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wmnpoznan-my.sharepoint.com/personal/ml_grzeskowiak_wmn_poznan_pl/Documents/Pulpit/Zapytania ofertowe 2026/3. usługi drukowania/Nowy folder/"/>
    </mc:Choice>
  </mc:AlternateContent>
  <xr:revisionPtr revIDLastSave="50" documentId="13_ncr:1_{21C69FA6-9645-44E3-9CCF-95601D6DA194}" xr6:coauthVersionLast="47" xr6:coauthVersionMax="47" xr10:uidLastSave="{A545FB1F-7336-4BA8-BCE1-C53F3197CC1C}"/>
  <bookViews>
    <workbookView xWindow="-120" yWindow="-120" windowWidth="29040" windowHeight="15720" tabRatio="723" xr2:uid="{00000000-000D-0000-FFFF-FFFF00000000}"/>
  </bookViews>
  <sheets>
    <sheet name="DRUKI_całość" sheetId="1" r:id="rId1"/>
  </sheets>
  <definedNames>
    <definedName name="_xlnm._FilterDatabase" localSheetId="0" hidden="1">DRUKI_całość!$A$1:$AMG$316</definedName>
    <definedName name="_xlnm.Print_Area" localSheetId="0">DRUKI_całość!$A$1:$H$318</definedName>
    <definedName name="_xlnm.Print_Titles" localSheetId="0">DRUKI_całość!$1:$1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1" i="1" l="1"/>
  <c r="H137" i="1"/>
  <c r="H307" i="1"/>
  <c r="H303" i="1"/>
  <c r="H127" i="1"/>
  <c r="H142" i="1"/>
  <c r="H188" i="1"/>
  <c r="H218" i="1"/>
  <c r="H193" i="1" l="1"/>
  <c r="H147" i="1"/>
  <c r="H276" i="1"/>
  <c r="H45" i="1"/>
  <c r="H298" i="1"/>
  <c r="H288" i="1"/>
  <c r="H244" i="1"/>
  <c r="H238" i="1"/>
  <c r="H225" i="1"/>
  <c r="H262" i="1"/>
  <c r="H32" i="1"/>
  <c r="H17" i="1"/>
  <c r="H57" i="1"/>
  <c r="H110" i="1"/>
  <c r="H12" i="1"/>
  <c r="H22" i="1"/>
  <c r="H7" i="1" l="1"/>
  <c r="H2" i="1"/>
  <c r="H93" i="1"/>
  <c r="H165" i="1"/>
  <c r="H293" i="1" l="1"/>
  <c r="H284" i="1"/>
  <c r="H280" i="1"/>
  <c r="H271" i="1"/>
  <c r="H266" i="1"/>
  <c r="H258" i="1"/>
  <c r="H255" i="1"/>
  <c r="H250" i="1"/>
  <c r="H231" i="1"/>
  <c r="H212" i="1"/>
  <c r="H205" i="1"/>
  <c r="H198" i="1"/>
  <c r="H183" i="1"/>
  <c r="H179" i="1"/>
  <c r="H175" i="1"/>
  <c r="H171" i="1"/>
  <c r="H158" i="1"/>
  <c r="H151" i="1"/>
  <c r="H132" i="1"/>
  <c r="H123" i="1"/>
  <c r="H118" i="1"/>
  <c r="H114" i="1"/>
  <c r="H106" i="1"/>
  <c r="H102" i="1"/>
  <c r="H97" i="1"/>
  <c r="H89" i="1"/>
  <c r="H85" i="1"/>
  <c r="H81" i="1"/>
  <c r="H77" i="1"/>
  <c r="H73" i="1"/>
  <c r="H69" i="1"/>
  <c r="H65" i="1"/>
  <c r="H61" i="1"/>
  <c r="H53" i="1"/>
  <c r="H49" i="1"/>
  <c r="H41" i="1"/>
  <c r="H37" i="1"/>
  <c r="H27" i="1"/>
  <c r="H315" i="1" l="1"/>
</calcChain>
</file>

<file path=xl/sharedStrings.xml><?xml version="1.0" encoding="utf-8"?>
<sst xmlns="http://schemas.openxmlformats.org/spreadsheetml/2006/main" count="487" uniqueCount="237">
  <si>
    <t>Lp.</t>
  </si>
  <si>
    <t>Zakres usługi</t>
  </si>
  <si>
    <t>Dział</t>
  </si>
  <si>
    <t>Nakład (egz.)</t>
  </si>
  <si>
    <t>Oddział</t>
  </si>
  <si>
    <t>Dane do druku</t>
  </si>
  <si>
    <t>Wartość (brutto)</t>
  </si>
  <si>
    <t>I.</t>
  </si>
  <si>
    <r>
      <rPr>
        <sz val="11"/>
        <color rgb="FF000000"/>
        <rFont val="Calibri"/>
        <family val="2"/>
        <charset val="238"/>
      </rPr>
      <t xml:space="preserve">Zadruk: </t>
    </r>
    <r>
      <rPr>
        <b/>
        <i/>
        <sz val="11"/>
        <color rgb="FF000000"/>
        <rFont val="Calibri"/>
        <family val="2"/>
        <charset val="238"/>
      </rPr>
      <t>dwustronny 4+4, kolorowy</t>
    </r>
  </si>
  <si>
    <t>Bilety wstępu normalne wspólne MAP i MU</t>
  </si>
  <si>
    <t>MAP</t>
  </si>
  <si>
    <t>Bilety wstępu ulgowe wspólne MAP i MU</t>
  </si>
  <si>
    <t>II.</t>
  </si>
  <si>
    <t xml:space="preserve">Wydruk na planszy PCV    </t>
  </si>
  <si>
    <t>MU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</si>
  <si>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85,5x189 cm</t>
    </r>
  </si>
  <si>
    <r>
      <rPr>
        <sz val="11"/>
        <color rgb="FF000000"/>
        <rFont val="Calibri"/>
        <family val="2"/>
        <charset val="238"/>
      </rPr>
      <t xml:space="preserve">Technologia druku: </t>
    </r>
    <r>
      <rPr>
        <b/>
        <i/>
        <sz val="11"/>
        <color rgb="FF000000"/>
        <rFont val="Calibri"/>
        <family val="2"/>
        <charset val="238"/>
      </rPr>
      <t>nadruk na PCV</t>
    </r>
  </si>
  <si>
    <r>
      <rPr>
        <sz val="11"/>
        <color rgb="FF000000"/>
        <rFont val="Calibri"/>
        <family val="2"/>
        <charset val="238"/>
      </rPr>
      <t xml:space="preserve">Rodzaj materiału: </t>
    </r>
    <r>
      <rPr>
        <b/>
        <i/>
        <sz val="11"/>
        <color rgb="FF000000"/>
        <rFont val="Calibri"/>
        <family val="2"/>
        <charset val="238"/>
      </rPr>
      <t>PCV 2 mm</t>
    </r>
  </si>
  <si>
    <r>
      <rPr>
        <sz val="11"/>
        <color rgb="FF000000"/>
        <rFont val="Calibri"/>
        <family val="2"/>
        <charset val="238"/>
      </rPr>
      <t xml:space="preserve">Zadruk: </t>
    </r>
    <r>
      <rPr>
        <b/>
        <i/>
        <sz val="11"/>
        <color rgb="FF000000"/>
        <rFont val="Calibri"/>
        <family val="2"/>
        <charset val="238"/>
      </rPr>
      <t>jednostronny 4+0</t>
    </r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</si>
  <si>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150 x 70 cm</t>
    </r>
  </si>
  <si>
    <r>
      <rPr>
        <sz val="11"/>
        <color rgb="FF000000"/>
        <rFont val="Calibri"/>
        <family val="2"/>
        <charset val="238"/>
      </rPr>
      <t xml:space="preserve">Rodzaj materiału: </t>
    </r>
    <r>
      <rPr>
        <b/>
        <i/>
        <sz val="11"/>
        <color rgb="FF000000"/>
        <rFont val="Calibri"/>
        <family val="2"/>
        <charset val="238"/>
      </rPr>
      <t>PCV 5 mm</t>
    </r>
  </si>
  <si>
    <t>III.</t>
  </si>
  <si>
    <t xml:space="preserve">Materiały promocyjne Plakaty 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</si>
  <si>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A3</t>
    </r>
  </si>
  <si>
    <r>
      <rPr>
        <sz val="11"/>
        <color rgb="FF000000"/>
        <rFont val="Calibri"/>
        <family val="2"/>
        <charset val="238"/>
      </rPr>
      <t xml:space="preserve">Technologia druku: </t>
    </r>
    <r>
      <rPr>
        <b/>
        <i/>
        <sz val="11"/>
        <color rgb="FF000000"/>
        <rFont val="Calibri"/>
        <family val="2"/>
        <charset val="238"/>
      </rPr>
      <t>cyfrowy</t>
    </r>
  </si>
  <si>
    <r>
      <rPr>
        <sz val="11"/>
        <color rgb="FF000000"/>
        <rFont val="Calibri"/>
        <family val="2"/>
        <charset val="238"/>
      </rPr>
      <t xml:space="preserve">Rodzaj papieru: </t>
    </r>
    <r>
      <rPr>
        <b/>
        <i/>
        <sz val="11"/>
        <color rgb="FF000000"/>
        <rFont val="Calibri"/>
        <family val="2"/>
        <charset val="238"/>
      </rPr>
      <t>kreda połysk 170 g</t>
    </r>
  </si>
  <si>
    <r>
      <rPr>
        <sz val="11"/>
        <color rgb="FF000000"/>
        <rFont val="Calibri"/>
        <family val="2"/>
        <charset val="238"/>
      </rPr>
      <t xml:space="preserve">Zadruk: </t>
    </r>
    <r>
      <rPr>
        <b/>
        <i/>
        <sz val="11"/>
        <color rgb="FF000000"/>
        <rFont val="Calibri"/>
        <family val="2"/>
        <charset val="238"/>
      </rPr>
      <t xml:space="preserve"> 4+0, kolorowy</t>
    </r>
  </si>
  <si>
    <t>IV.</t>
  </si>
  <si>
    <t>V.</t>
  </si>
  <si>
    <t>Edukacja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</si>
  <si>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A0</t>
    </r>
  </si>
  <si>
    <t>VI.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</si>
  <si>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A2</t>
    </r>
  </si>
  <si>
    <t>VII.</t>
  </si>
  <si>
    <t>VIII.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</si>
  <si>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B2</t>
    </r>
  </si>
  <si>
    <t>IX.</t>
  </si>
  <si>
    <t>X.</t>
  </si>
  <si>
    <t>XI.</t>
  </si>
  <si>
    <t>Promocja</t>
  </si>
  <si>
    <r>
      <rPr>
        <sz val="11"/>
        <color rgb="FF000000"/>
        <rFont val="Calibri"/>
        <family val="2"/>
        <charset val="238"/>
      </rPr>
      <t xml:space="preserve">Rodzaj papieru: </t>
    </r>
    <r>
      <rPr>
        <b/>
        <i/>
        <sz val="11"/>
        <color rgb="FF000000"/>
        <rFont val="Calibri"/>
        <family val="2"/>
        <charset val="238"/>
      </rPr>
      <t>kreda mat 120 g</t>
    </r>
  </si>
  <si>
    <r>
      <rPr>
        <sz val="11"/>
        <color rgb="FF000000"/>
        <rFont val="Calibri"/>
        <family val="2"/>
        <charset val="238"/>
      </rPr>
      <t xml:space="preserve">Zadruk: </t>
    </r>
    <r>
      <rPr>
        <b/>
        <i/>
        <sz val="11"/>
        <color rgb="FF000000"/>
        <rFont val="Calibri"/>
        <family val="2"/>
        <charset val="238"/>
      </rPr>
      <t>jednostronny, kolorowy</t>
    </r>
  </si>
  <si>
    <t>XII.</t>
  </si>
  <si>
    <t>MPW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</si>
  <si>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A6</t>
    </r>
  </si>
  <si>
    <r>
      <rPr>
        <sz val="11"/>
        <color rgb="FF000000"/>
        <rFont val="Calibri"/>
        <family val="2"/>
        <charset val="238"/>
      </rPr>
      <t xml:space="preserve">Technologia druku: </t>
    </r>
    <r>
      <rPr>
        <b/>
        <i/>
        <sz val="11"/>
        <color rgb="FF000000"/>
        <rFont val="Calibri"/>
        <family val="2"/>
        <charset val="238"/>
      </rPr>
      <t>offset</t>
    </r>
  </si>
  <si>
    <r>
      <rPr>
        <sz val="11"/>
        <color rgb="FF000000"/>
        <rFont val="Calibri"/>
        <family val="2"/>
        <charset val="238"/>
      </rPr>
      <t xml:space="preserve">Rodzaj papieru: </t>
    </r>
    <r>
      <rPr>
        <b/>
        <i/>
        <sz val="11"/>
        <color rgb="FF000000"/>
        <rFont val="Calibri"/>
        <family val="2"/>
        <charset val="238"/>
      </rPr>
      <t>kreda mat 80 g</t>
    </r>
  </si>
  <si>
    <r>
      <rPr>
        <sz val="11"/>
        <color rgb="FF000000"/>
        <rFont val="Calibri"/>
        <family val="2"/>
        <charset val="238"/>
      </rPr>
      <t xml:space="preserve">Zadruk: </t>
    </r>
    <r>
      <rPr>
        <b/>
        <i/>
        <sz val="11"/>
        <color rgb="FF000000"/>
        <rFont val="Calibri"/>
        <family val="2"/>
        <charset val="238"/>
      </rPr>
      <t xml:space="preserve">jednostronny 1+1, </t>
    </r>
  </si>
  <si>
    <r>
      <rPr>
        <sz val="11"/>
        <color rgb="FF000000"/>
        <rFont val="Calibri"/>
        <family val="2"/>
        <charset val="238"/>
      </rPr>
      <t xml:space="preserve">Rodzaj papieru: </t>
    </r>
    <r>
      <rPr>
        <b/>
        <i/>
        <sz val="11"/>
        <color rgb="FF000000"/>
        <rFont val="Calibri"/>
        <family val="2"/>
        <charset val="238"/>
      </rPr>
      <t>kreda mat 90 g</t>
    </r>
  </si>
  <si>
    <r>
      <rPr>
        <sz val="11"/>
        <color theme="1"/>
        <rFont val="Calibri"/>
        <family val="2"/>
        <charset val="238"/>
      </rPr>
      <t xml:space="preserve">Format: </t>
    </r>
    <r>
      <rPr>
        <b/>
        <i/>
        <sz val="11"/>
        <color theme="1"/>
        <rFont val="Calibri"/>
        <family val="2"/>
        <charset val="238"/>
      </rPr>
      <t>99 x 210 mm</t>
    </r>
  </si>
  <si>
    <r>
      <rPr>
        <sz val="11"/>
        <color theme="1"/>
        <rFont val="Calibri"/>
        <family val="2"/>
        <charset val="238"/>
      </rPr>
      <t xml:space="preserve">Technologia druku: </t>
    </r>
    <r>
      <rPr>
        <b/>
        <i/>
        <sz val="11"/>
        <color theme="1"/>
        <rFont val="Calibri"/>
        <family val="2"/>
        <charset val="238"/>
      </rPr>
      <t>offset</t>
    </r>
  </si>
  <si>
    <r>
      <rPr>
        <sz val="11"/>
        <color theme="1"/>
        <rFont val="Calibri"/>
        <family val="2"/>
        <charset val="238"/>
      </rPr>
      <t xml:space="preserve">Inne: </t>
    </r>
    <r>
      <rPr>
        <b/>
        <i/>
        <sz val="11"/>
        <color theme="1"/>
        <rFont val="Calibri"/>
        <family val="2"/>
        <charset val="238"/>
      </rPr>
      <t>składana na 3</t>
    </r>
  </si>
  <si>
    <r>
      <rPr>
        <sz val="11"/>
        <color theme="1"/>
        <rFont val="Calibri"/>
        <family val="2"/>
        <charset val="238"/>
      </rPr>
      <t xml:space="preserve">Format: </t>
    </r>
    <r>
      <rPr>
        <b/>
        <i/>
        <sz val="11"/>
        <color theme="1"/>
        <rFont val="Calibri"/>
        <family val="2"/>
        <charset val="238"/>
      </rPr>
      <t>A5</t>
    </r>
  </si>
  <si>
    <t>Katalogi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</si>
  <si>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23,5x16,2 cm</t>
    </r>
  </si>
  <si>
    <r>
      <rPr>
        <sz val="11"/>
        <color rgb="FF000000"/>
        <rFont val="Calibri"/>
        <family val="2"/>
        <charset val="238"/>
      </rPr>
      <t xml:space="preserve">Okładka: </t>
    </r>
    <r>
      <rPr>
        <b/>
        <i/>
        <sz val="11"/>
        <color rgb="FF000000"/>
        <rFont val="Calibri"/>
        <family val="2"/>
        <charset val="238"/>
      </rPr>
      <t xml:space="preserve">połysk 350 g, </t>
    </r>
  </si>
  <si>
    <r>
      <rPr>
        <sz val="11"/>
        <color rgb="FF000000"/>
        <rFont val="Calibri"/>
        <family val="2"/>
        <charset val="238"/>
      </rPr>
      <t xml:space="preserve">Zadruk: </t>
    </r>
    <r>
      <rPr>
        <b/>
        <sz val="11"/>
        <color rgb="FF000000"/>
        <rFont val="Calibri"/>
        <family val="2"/>
        <charset val="238"/>
      </rPr>
      <t>4+4</t>
    </r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</si>
  <si>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300 x 150 cm</t>
    </r>
  </si>
  <si>
    <r>
      <rPr>
        <sz val="11"/>
        <color rgb="FF000000"/>
        <rFont val="Calibri"/>
        <family val="2"/>
        <charset val="238"/>
      </rPr>
      <t xml:space="preserve">Rodzaj materiału: </t>
    </r>
    <r>
      <rPr>
        <b/>
        <i/>
        <sz val="11"/>
        <color rgb="FF000000"/>
        <rFont val="Calibri"/>
        <family val="2"/>
        <charset val="238"/>
      </rPr>
      <t>510 g zgrzew, laminowane</t>
    </r>
  </si>
  <si>
    <r>
      <rPr>
        <sz val="11"/>
        <color rgb="FF000000"/>
        <rFont val="Calibri"/>
        <family val="2"/>
        <charset val="238"/>
      </rPr>
      <t xml:space="preserve">Zadruk: </t>
    </r>
    <r>
      <rPr>
        <b/>
        <i/>
        <sz val="11"/>
        <color rgb="FF000000"/>
        <rFont val="Calibri"/>
        <family val="2"/>
        <charset val="238"/>
      </rPr>
      <t>jednostronny 4 + 0</t>
    </r>
  </si>
  <si>
    <r>
      <rPr>
        <sz val="11"/>
        <color rgb="FF000000"/>
        <rFont val="Calibri"/>
        <family val="2"/>
        <charset val="238"/>
      </rPr>
      <t xml:space="preserve">Oczka: </t>
    </r>
    <r>
      <rPr>
        <b/>
        <i/>
        <sz val="11"/>
        <color rgb="FF000000"/>
        <rFont val="Calibri"/>
        <family val="2"/>
        <charset val="238"/>
      </rPr>
      <t>co 50 cm</t>
    </r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</si>
  <si>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400 x 254 cm</t>
    </r>
  </si>
  <si>
    <r>
      <rPr>
        <sz val="11"/>
        <color rgb="FF000000"/>
        <rFont val="Calibri"/>
        <family val="2"/>
        <charset val="238"/>
      </rPr>
      <t xml:space="preserve">Rodzaj materiału: </t>
    </r>
    <r>
      <rPr>
        <b/>
        <i/>
        <sz val="11"/>
        <color rgb="FF000000"/>
        <rFont val="Calibri"/>
        <family val="2"/>
        <charset val="238"/>
      </rPr>
      <t>510 g, bez zgrzewu, laminowane</t>
    </r>
  </si>
  <si>
    <t>Karty do teatru kamishibai</t>
  </si>
  <si>
    <r>
      <rPr>
        <sz val="11"/>
        <color rgb="FF000000"/>
        <rFont val="Calibri"/>
        <family val="2"/>
        <charset val="238"/>
      </rPr>
      <t>Format:</t>
    </r>
    <r>
      <rPr>
        <b/>
        <i/>
        <sz val="11"/>
        <color rgb="FF000000"/>
        <rFont val="Calibri"/>
        <family val="2"/>
        <charset val="238"/>
      </rPr>
      <t xml:space="preserve"> 21x42 cm</t>
    </r>
  </si>
  <si>
    <t>Broszura (Nowe Muzuem)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</si>
  <si>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21 x 21 cm</t>
    </r>
  </si>
  <si>
    <r>
      <rPr>
        <sz val="11"/>
        <color rgb="FF000000"/>
        <rFont val="Calibri"/>
        <family val="2"/>
        <charset val="238"/>
      </rPr>
      <t xml:space="preserve">Rodzaj papieru: </t>
    </r>
    <r>
      <rPr>
        <b/>
        <i/>
        <sz val="11"/>
        <color rgb="FF000000"/>
        <rFont val="Calibri"/>
        <family val="2"/>
        <charset val="238"/>
      </rPr>
      <t>matowy, offset 170 g</t>
    </r>
  </si>
  <si>
    <r>
      <rPr>
        <sz val="11"/>
        <color rgb="FF000000"/>
        <rFont val="Calibri"/>
        <family val="2"/>
        <charset val="238"/>
      </rPr>
      <t>Inne: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i/>
        <sz val="11"/>
        <color rgb="FF000000"/>
        <rFont val="Calibri"/>
        <family val="2"/>
        <charset val="238"/>
      </rPr>
      <t>dwa wzory, klejona</t>
    </r>
  </si>
  <si>
    <r>
      <rPr>
        <sz val="11"/>
        <color rgb="FF000000"/>
        <rFont val="Calibri"/>
        <family val="2"/>
        <charset val="238"/>
      </rPr>
      <t xml:space="preserve">Okładka: </t>
    </r>
    <r>
      <rPr>
        <b/>
        <i/>
        <sz val="11"/>
        <color rgb="FF000000"/>
        <rFont val="Calibri"/>
        <family val="2"/>
        <charset val="238"/>
      </rPr>
      <t>karton, 200 g, 21 x 21 cm</t>
    </r>
  </si>
  <si>
    <t>Śpiewniki</t>
  </si>
  <si>
    <r>
      <rPr>
        <sz val="11"/>
        <color theme="1"/>
        <rFont val="Calibri"/>
        <family val="2"/>
        <charset val="238"/>
      </rPr>
      <t xml:space="preserve">Inne: </t>
    </r>
    <r>
      <rPr>
        <b/>
        <i/>
        <sz val="11"/>
        <color theme="1"/>
        <rFont val="Calibri"/>
        <family val="2"/>
        <charset val="238"/>
      </rPr>
      <t>składany na pół</t>
    </r>
  </si>
  <si>
    <t>I</t>
  </si>
  <si>
    <r>
      <rPr>
        <sz val="11"/>
        <color rgb="FF000000"/>
        <rFont val="Calibri"/>
        <family val="2"/>
        <charset val="238"/>
      </rPr>
      <t xml:space="preserve">Ilość stron: </t>
    </r>
    <r>
      <rPr>
        <b/>
        <i/>
        <sz val="11"/>
        <color rgb="FF000000"/>
        <rFont val="Calibri"/>
        <family val="2"/>
        <charset val="238"/>
      </rPr>
      <t>24</t>
    </r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</si>
  <si>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A3 składana do A4</t>
    </r>
  </si>
  <si>
    <t>Karty pracy MU</t>
  </si>
  <si>
    <r>
      <rPr>
        <sz val="11"/>
        <rFont val="Calibri"/>
        <family val="2"/>
        <charset val="238"/>
      </rPr>
      <t xml:space="preserve">Format: </t>
    </r>
    <r>
      <rPr>
        <b/>
        <i/>
        <sz val="11"/>
        <rFont val="Calibri"/>
        <family val="2"/>
        <charset val="238"/>
      </rPr>
      <t>A3</t>
    </r>
  </si>
  <si>
    <r>
      <rPr>
        <sz val="11"/>
        <color rgb="FF000000"/>
        <rFont val="Calibri"/>
        <family val="2"/>
        <charset val="238"/>
      </rPr>
      <t>Rodzaj papieru:</t>
    </r>
    <r>
      <rPr>
        <b/>
        <i/>
        <sz val="11"/>
        <color rgb="FF000000"/>
        <rFont val="Calibri"/>
        <family val="2"/>
        <charset val="238"/>
      </rPr>
      <t xml:space="preserve"> kreda mat 80 g</t>
    </r>
  </si>
  <si>
    <t xml:space="preserve">Pocztówki </t>
  </si>
  <si>
    <r>
      <rPr>
        <sz val="11"/>
        <rFont val="Calibri"/>
        <family val="2"/>
        <charset val="238"/>
      </rPr>
      <t xml:space="preserve">Format: </t>
    </r>
    <r>
      <rPr>
        <b/>
        <i/>
        <sz val="11"/>
        <rFont val="Calibri"/>
        <family val="2"/>
        <charset val="238"/>
      </rPr>
      <t>A6</t>
    </r>
  </si>
  <si>
    <r>
      <rPr>
        <sz val="11"/>
        <rFont val="Calibri"/>
        <family val="2"/>
        <charset val="238"/>
      </rPr>
      <t xml:space="preserve">Zadruk: </t>
    </r>
    <r>
      <rPr>
        <b/>
        <i/>
        <sz val="11"/>
        <rFont val="Calibri"/>
        <family val="2"/>
        <charset val="238"/>
      </rPr>
      <t>dwustronny, kolorowy</t>
    </r>
  </si>
  <si>
    <t>Teczki (bez gumki)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</si>
  <si>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A4</t>
    </r>
  </si>
  <si>
    <t>składana, dwubiegunowa</t>
  </si>
  <si>
    <t>Wizytówki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</si>
  <si>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7 x 13 cm</t>
    </r>
  </si>
  <si>
    <r>
      <rPr>
        <sz val="11"/>
        <color rgb="FF000000"/>
        <rFont val="Calibri"/>
        <family val="2"/>
        <charset val="238"/>
      </rPr>
      <t xml:space="preserve">Rodzaj papieru: </t>
    </r>
    <r>
      <rPr>
        <b/>
        <i/>
        <sz val="11"/>
        <color rgb="FF000000"/>
        <rFont val="Calibri"/>
        <family val="2"/>
        <charset val="238"/>
      </rPr>
      <t>kreda mat 300 g, dwustronnie pokryta folią</t>
    </r>
  </si>
  <si>
    <t>wykrojnik</t>
  </si>
  <si>
    <t>Torba papierowa z nadrukiem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</si>
  <si>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24 x 32 x 10 cm</t>
    </r>
  </si>
  <si>
    <r>
      <rPr>
        <sz val="11"/>
        <color rgb="FF000000"/>
        <rFont val="Calibri"/>
        <family val="2"/>
        <charset val="238"/>
      </rPr>
      <t xml:space="preserve">Inne: </t>
    </r>
    <r>
      <rPr>
        <b/>
        <sz val="11"/>
        <color rgb="FF000000"/>
        <rFont val="Calibri"/>
        <family val="2"/>
        <charset val="238"/>
      </rPr>
      <t>dwie wersje wydruku</t>
    </r>
  </si>
  <si>
    <r>
      <rPr>
        <sz val="11"/>
        <color rgb="FF000000"/>
        <rFont val="Calibri"/>
        <family val="2"/>
        <charset val="238"/>
      </rPr>
      <t xml:space="preserve">Zadruk: </t>
    </r>
    <r>
      <rPr>
        <b/>
        <i/>
        <sz val="11"/>
        <color rgb="FF000000"/>
        <rFont val="Calibri"/>
        <family val="2"/>
        <charset val="238"/>
      </rPr>
      <t xml:space="preserve"> kolorowy, jednostronny </t>
    </r>
  </si>
  <si>
    <t>Wydruk siatek na ogrodzenie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</si>
  <si>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3m x 1,44m</t>
    </r>
  </si>
  <si>
    <r>
      <rPr>
        <sz val="11"/>
        <color rgb="FF000000"/>
        <rFont val="Calibri"/>
        <family val="2"/>
        <charset val="238"/>
      </rPr>
      <t xml:space="preserve">Rodzaj: </t>
    </r>
    <r>
      <rPr>
        <b/>
        <i/>
        <sz val="11"/>
        <color rgb="FF000000"/>
        <rFont val="Calibri"/>
        <family val="2"/>
        <charset val="238"/>
      </rPr>
      <t>siatka mesh</t>
    </r>
  </si>
  <si>
    <r>
      <rPr>
        <sz val="11"/>
        <color rgb="FF000000"/>
        <rFont val="Calibri"/>
        <family val="2"/>
        <charset val="238"/>
      </rPr>
      <t xml:space="preserve">Zadruk: </t>
    </r>
    <r>
      <rPr>
        <b/>
        <i/>
        <sz val="11"/>
        <color rgb="FF000000"/>
        <rFont val="Calibri"/>
        <family val="2"/>
        <charset val="238"/>
      </rPr>
      <t xml:space="preserve"> jednostronny, kolorowy</t>
    </r>
  </si>
  <si>
    <t>Rollup</t>
  </si>
  <si>
    <r>
      <rPr>
        <sz val="11"/>
        <color rgb="FF000000"/>
        <rFont val="Calibri"/>
        <family val="2"/>
        <charset val="238"/>
      </rPr>
      <t xml:space="preserve">Format: </t>
    </r>
    <r>
      <rPr>
        <b/>
        <i/>
        <sz val="11"/>
        <color rgb="FF000000"/>
        <rFont val="Calibri"/>
        <family val="2"/>
        <charset val="238"/>
      </rPr>
      <t>100x200 cm</t>
    </r>
  </si>
  <si>
    <t>SUMA</t>
  </si>
  <si>
    <r>
      <t xml:space="preserve">Technologia druku: </t>
    </r>
    <r>
      <rPr>
        <b/>
        <i/>
        <sz val="11"/>
        <rFont val="Calibri"/>
        <family val="2"/>
        <charset val="238"/>
      </rPr>
      <t>offset</t>
    </r>
  </si>
  <si>
    <r>
      <t xml:space="preserve">Zadruk: </t>
    </r>
    <r>
      <rPr>
        <b/>
        <i/>
        <sz val="11"/>
        <rFont val="Calibri"/>
        <family val="2"/>
        <charset val="238"/>
      </rPr>
      <t>dwustronny 4+4, kolorowy</t>
    </r>
  </si>
  <si>
    <r>
      <t xml:space="preserve">Format: </t>
    </r>
    <r>
      <rPr>
        <b/>
        <i/>
        <sz val="11"/>
        <rFont val="Calibri"/>
        <family val="2"/>
        <charset val="238"/>
      </rPr>
      <t>A0</t>
    </r>
  </si>
  <si>
    <r>
      <t xml:space="preserve">Format: </t>
    </r>
    <r>
      <rPr>
        <b/>
        <i/>
        <sz val="11"/>
        <rFont val="Calibri"/>
        <family val="2"/>
        <charset val="238"/>
      </rPr>
      <t>A2</t>
    </r>
  </si>
  <si>
    <r>
      <t xml:space="preserve">Format: </t>
    </r>
    <r>
      <rPr>
        <b/>
        <i/>
        <sz val="11"/>
        <rFont val="Calibri"/>
        <family val="2"/>
        <charset val="238"/>
      </rPr>
      <t>A3</t>
    </r>
  </si>
  <si>
    <r>
      <t xml:space="preserve">Format: </t>
    </r>
    <r>
      <rPr>
        <b/>
        <i/>
        <sz val="11"/>
        <rFont val="Calibri"/>
        <family val="2"/>
        <charset val="238"/>
      </rPr>
      <t>B1</t>
    </r>
  </si>
  <si>
    <r>
      <t xml:space="preserve">Inne: </t>
    </r>
    <r>
      <rPr>
        <b/>
        <i/>
        <sz val="11"/>
        <rFont val="Calibri"/>
        <family val="2"/>
        <charset val="238"/>
      </rPr>
      <t>składana dwustronna</t>
    </r>
  </si>
  <si>
    <r>
      <t xml:space="preserve">Zadruk: </t>
    </r>
    <r>
      <rPr>
        <b/>
        <i/>
        <sz val="11"/>
        <color rgb="FF000000"/>
        <rFont val="Calibri"/>
        <family val="2"/>
        <charset val="238"/>
      </rPr>
      <t>dwustronny, kolorowy</t>
    </r>
  </si>
  <si>
    <t xml:space="preserve">Bilety wstępu normalne MPW </t>
  </si>
  <si>
    <t xml:space="preserve">Bilety wstępu ulgowe MPW </t>
  </si>
  <si>
    <r>
      <t>Format:</t>
    </r>
    <r>
      <rPr>
        <b/>
        <i/>
        <sz val="11"/>
        <color rgb="FF000000"/>
        <rFont val="Calibri"/>
        <family val="2"/>
        <charset val="238"/>
      </rPr>
      <t xml:space="preserve"> A3</t>
    </r>
  </si>
  <si>
    <r>
      <t xml:space="preserve">Inne: </t>
    </r>
    <r>
      <rPr>
        <b/>
        <i/>
        <sz val="11"/>
        <color rgb="FF000000"/>
        <rFont val="Calibri"/>
        <family val="2"/>
        <charset val="238"/>
      </rPr>
      <t>bez zgerzwu, tylko wycięcie do wymiaru</t>
    </r>
  </si>
  <si>
    <t xml:space="preserve">Materiały promocyjne Ulotki 
</t>
  </si>
  <si>
    <r>
      <t xml:space="preserve">Rodzaj papieru: </t>
    </r>
    <r>
      <rPr>
        <b/>
        <i/>
        <sz val="11"/>
        <color rgb="FF000000"/>
        <rFont val="Calibri"/>
        <family val="2"/>
        <charset val="238"/>
      </rPr>
      <t>kreda mat 350 g</t>
    </r>
  </si>
  <si>
    <t xml:space="preserve">Bilety wstępu bezpłatne MPW </t>
  </si>
  <si>
    <r>
      <t xml:space="preserve">Rodzaj papieru: </t>
    </r>
    <r>
      <rPr>
        <b/>
        <i/>
        <sz val="11"/>
        <rFont val="Calibri"/>
        <family val="2"/>
        <charset val="238"/>
      </rPr>
      <t>kreda 120 g</t>
    </r>
  </si>
  <si>
    <r>
      <t>Format:</t>
    </r>
    <r>
      <rPr>
        <b/>
        <i/>
        <sz val="11"/>
        <color rgb="FF000000"/>
        <rFont val="Calibri"/>
        <family val="2"/>
        <charset val="238"/>
      </rPr>
      <t xml:space="preserve"> A4</t>
    </r>
  </si>
  <si>
    <r>
      <t xml:space="preserve">Inne: </t>
    </r>
    <r>
      <rPr>
        <b/>
        <i/>
        <sz val="11"/>
        <rFont val="Calibri"/>
        <family val="2"/>
        <charset val="238"/>
      </rPr>
      <t>składana w Z</t>
    </r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</si>
  <si>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A4</t>
    </r>
  </si>
  <si>
    <r>
      <t>Format:</t>
    </r>
    <r>
      <rPr>
        <b/>
        <i/>
        <sz val="11"/>
        <color rgb="FF000000"/>
        <rFont val="Calibri"/>
        <family val="2"/>
        <charset val="238"/>
      </rPr>
      <t xml:space="preserve"> A2</t>
    </r>
  </si>
  <si>
    <t>Zaproszenia</t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</si>
  <si>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A5</t>
    </r>
  </si>
  <si>
    <r>
      <t xml:space="preserve">Rodzaj papieru: </t>
    </r>
    <r>
      <rPr>
        <b/>
        <i/>
        <sz val="11"/>
        <color rgb="FF000000"/>
        <rFont val="Calibri"/>
        <family val="2"/>
        <charset val="238"/>
      </rPr>
      <t>kreda połysk 350g</t>
    </r>
  </si>
  <si>
    <r>
      <t xml:space="preserve">Zadruk: </t>
    </r>
    <r>
      <rPr>
        <b/>
        <i/>
        <sz val="11"/>
        <color rgb="FF000000"/>
        <rFont val="Calibri"/>
        <family val="2"/>
        <charset val="238"/>
      </rPr>
      <t>4+4</t>
    </r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</si>
  <si>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70x95 cm</t>
    </r>
  </si>
  <si>
    <r>
      <t xml:space="preserve">Rodzaj materiału: </t>
    </r>
    <r>
      <rPr>
        <b/>
        <i/>
        <sz val="11"/>
        <color rgb="FF000000"/>
        <rFont val="Calibri"/>
        <family val="2"/>
        <charset val="238"/>
      </rPr>
      <t>PCV 10 mm</t>
    </r>
  </si>
  <si>
    <r>
      <t xml:space="preserve">Rodzaj papieru: </t>
    </r>
    <r>
      <rPr>
        <b/>
        <i/>
        <sz val="11"/>
        <color rgb="FF000000"/>
        <rFont val="Calibri"/>
        <family val="2"/>
        <charset val="238"/>
      </rPr>
      <t>kreda mat 200 g</t>
    </r>
    <r>
      <rPr>
        <sz val="11"/>
        <color rgb="FF000000"/>
        <rFont val="Calibri"/>
        <family val="2"/>
        <charset val="238"/>
      </rPr>
      <t xml:space="preserve"> </t>
    </r>
    <r>
      <rPr>
        <b/>
        <i/>
        <sz val="11"/>
        <color rgb="FF000000"/>
        <rFont val="Calibri"/>
        <family val="2"/>
        <charset val="238"/>
      </rPr>
      <t>- wnętrze strony</t>
    </r>
  </si>
  <si>
    <t>Winder</t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</si>
  <si>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90x50 mm</t>
    </r>
  </si>
  <si>
    <r>
      <t xml:space="preserve">Zadruk: </t>
    </r>
    <r>
      <rPr>
        <b/>
        <i/>
        <sz val="11"/>
        <color rgb="FF000000"/>
        <rFont val="Calibri"/>
        <family val="2"/>
        <charset val="238"/>
      </rPr>
      <t>kolorowy 4+4</t>
    </r>
  </si>
  <si>
    <t>Bilety wstępu bezpłatne MU</t>
  </si>
  <si>
    <t>Bilety wstępu bezpłatne wspólne MAP i MU</t>
  </si>
  <si>
    <r>
      <t xml:space="preserve">Format: </t>
    </r>
    <r>
      <rPr>
        <b/>
        <i/>
        <sz val="11"/>
        <color theme="1"/>
        <rFont val="Calibri"/>
        <family val="2"/>
        <charset val="238"/>
      </rPr>
      <t xml:space="preserve"> 210 x 420mm</t>
    </r>
  </si>
  <si>
    <r>
      <t xml:space="preserve">Inne: </t>
    </r>
    <r>
      <rPr>
        <b/>
        <i/>
        <sz val="11"/>
        <rFont val="Calibri"/>
        <family val="2"/>
        <charset val="238"/>
      </rPr>
      <t>dwustronne składane</t>
    </r>
  </si>
  <si>
    <t>Zakładki</t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</si>
  <si>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55x170 mm</t>
    </r>
  </si>
  <si>
    <r>
      <t xml:space="preserve">Zadruk: </t>
    </r>
    <r>
      <rPr>
        <b/>
        <i/>
        <sz val="11"/>
        <color rgb="FF000000"/>
        <rFont val="Calibri"/>
        <family val="2"/>
        <charset val="238"/>
      </rPr>
      <t>kolorowy, dwustronny</t>
    </r>
  </si>
  <si>
    <t>Kalendarz ścienny</t>
  </si>
  <si>
    <r>
      <t xml:space="preserve">Inne: </t>
    </r>
    <r>
      <rPr>
        <b/>
        <i/>
        <sz val="11"/>
        <rFont val="Calibri"/>
        <family val="2"/>
        <charset val="238"/>
      </rPr>
      <t>14 stron, element do zawieszenia</t>
    </r>
  </si>
  <si>
    <t>Publikacja z kartami pracy</t>
  </si>
  <si>
    <r>
      <t xml:space="preserve">Ilość stron: </t>
    </r>
    <r>
      <rPr>
        <b/>
        <i/>
        <sz val="11"/>
        <color theme="1"/>
        <rFont val="Calibri"/>
        <family val="2"/>
        <charset val="238"/>
      </rPr>
      <t>32</t>
    </r>
  </si>
  <si>
    <r>
      <t xml:space="preserve">Format: </t>
    </r>
    <r>
      <rPr>
        <b/>
        <i/>
        <sz val="11"/>
        <color theme="1"/>
        <rFont val="Calibri"/>
        <family val="2"/>
        <charset val="238"/>
      </rPr>
      <t>A4</t>
    </r>
  </si>
  <si>
    <r>
      <t>Ilość stron:</t>
    </r>
    <r>
      <rPr>
        <b/>
        <i/>
        <sz val="11"/>
        <color rgb="FF000000"/>
        <rFont val="Calibri"/>
        <family val="2"/>
        <charset val="238"/>
      </rPr>
      <t xml:space="preserve"> 48</t>
    </r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</si>
  <si>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21x42 cm</t>
    </r>
  </si>
  <si>
    <r>
      <t xml:space="preserve">Okładka: </t>
    </r>
    <r>
      <rPr>
        <b/>
        <i/>
        <sz val="11"/>
        <rFont val="Calibri"/>
        <family val="2"/>
        <charset val="238"/>
      </rPr>
      <t>twarda</t>
    </r>
  </si>
  <si>
    <t>Gazeta</t>
  </si>
  <si>
    <r>
      <t xml:space="preserve">Ilość stron: </t>
    </r>
    <r>
      <rPr>
        <b/>
        <i/>
        <sz val="11"/>
        <color rgb="FF000000"/>
        <rFont val="Calibri"/>
        <family val="2"/>
        <charset val="238"/>
      </rPr>
      <t>8</t>
    </r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</si>
  <si>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A2 składana na pół i zszyta</t>
    </r>
  </si>
  <si>
    <r>
      <t xml:space="preserve">Rodzaj papieru: </t>
    </r>
    <r>
      <rPr>
        <b/>
        <i/>
        <sz val="11"/>
        <rFont val="Calibri"/>
        <family val="2"/>
        <charset val="238"/>
      </rPr>
      <t>drzewny</t>
    </r>
    <r>
      <rPr>
        <sz val="11"/>
        <rFont val="Calibri"/>
        <family val="2"/>
        <charset val="238"/>
      </rPr>
      <t xml:space="preserve"> </t>
    </r>
    <r>
      <rPr>
        <b/>
        <i/>
        <sz val="11"/>
        <rFont val="Calibri"/>
        <family val="2"/>
        <charset val="238"/>
      </rPr>
      <t>70g</t>
    </r>
  </si>
  <si>
    <r>
      <t xml:space="preserve">Rodzaj papieru: </t>
    </r>
    <r>
      <rPr>
        <b/>
        <i/>
        <sz val="11"/>
        <color rgb="FF000000"/>
        <rFont val="Calibri"/>
        <family val="2"/>
        <charset val="238"/>
      </rPr>
      <t>kreda mat 350 g</t>
    </r>
    <r>
      <rPr>
        <sz val="11"/>
        <color rgb="FF000000"/>
        <rFont val="Calibri"/>
        <family val="2"/>
        <charset val="238"/>
      </rPr>
      <t xml:space="preserve">, </t>
    </r>
    <r>
      <rPr>
        <b/>
        <i/>
        <sz val="11"/>
        <color rgb="FF000000"/>
        <rFont val="Calibri"/>
        <family val="2"/>
        <charset val="238"/>
      </rPr>
      <t>dwustronnie pokryty folią</t>
    </r>
  </si>
  <si>
    <t>Banery</t>
  </si>
  <si>
    <r>
      <t xml:space="preserve">Ilość stron: </t>
    </r>
    <r>
      <rPr>
        <b/>
        <i/>
        <sz val="11"/>
        <color rgb="FF000000"/>
        <rFont val="Calibri"/>
        <family val="2"/>
        <charset val="238"/>
      </rPr>
      <t>100</t>
    </r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</si>
  <si>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24x18 cm</t>
    </r>
  </si>
  <si>
    <r>
      <t xml:space="preserve">Ilość stron: </t>
    </r>
    <r>
      <rPr>
        <b/>
        <i/>
        <sz val="11"/>
        <color rgb="FF000000"/>
        <rFont val="Calibri"/>
        <family val="2"/>
        <charset val="238"/>
      </rPr>
      <t>170</t>
    </r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</si>
  <si>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26x21 cm</t>
    </r>
  </si>
  <si>
    <r>
      <t xml:space="preserve">Okładka: </t>
    </r>
    <r>
      <rPr>
        <b/>
        <i/>
        <sz val="11"/>
        <rFont val="Calibri"/>
        <family val="2"/>
        <charset val="238"/>
      </rPr>
      <t>twarda, szyta</t>
    </r>
  </si>
  <si>
    <t>Książki</t>
  </si>
  <si>
    <t>PT</t>
  </si>
  <si>
    <r>
      <t xml:space="preserve">Zadruk: </t>
    </r>
    <r>
      <rPr>
        <b/>
        <i/>
        <sz val="11"/>
        <rFont val="Calibri"/>
        <family val="2"/>
        <charset val="238"/>
      </rPr>
      <t>1+1</t>
    </r>
  </si>
  <si>
    <r>
      <t xml:space="preserve">Format: </t>
    </r>
    <r>
      <rPr>
        <b/>
        <i/>
        <sz val="11"/>
        <color theme="1"/>
        <rFont val="Calibri"/>
        <family val="2"/>
        <charset val="238"/>
      </rPr>
      <t>A4</t>
    </r>
    <r>
      <rPr>
        <sz val="11"/>
        <color theme="1"/>
        <rFont val="Calibri"/>
        <family val="2"/>
        <charset val="238"/>
      </rPr>
      <t xml:space="preserve"> </t>
    </r>
    <r>
      <rPr>
        <b/>
        <i/>
        <sz val="11"/>
        <color theme="1"/>
        <rFont val="Calibri"/>
        <family val="2"/>
        <charset val="238"/>
      </rPr>
      <t>210 x 296 mm</t>
    </r>
  </si>
  <si>
    <t>Karty pracy do wystaw</t>
  </si>
  <si>
    <r>
      <t xml:space="preserve">Gramatura papieru: </t>
    </r>
    <r>
      <rPr>
        <b/>
        <i/>
        <sz val="11"/>
        <color rgb="FF000000"/>
        <rFont val="Calibri"/>
        <family val="2"/>
        <charset val="238"/>
      </rPr>
      <t>90 g</t>
    </r>
  </si>
  <si>
    <r>
      <t xml:space="preserve">Format: </t>
    </r>
    <r>
      <rPr>
        <b/>
        <i/>
        <sz val="11"/>
        <rFont val="Calibri"/>
        <family val="2"/>
        <charset val="238"/>
      </rPr>
      <t>60 x 170 mm</t>
    </r>
  </si>
  <si>
    <r>
      <t xml:space="preserve">Numeracja: </t>
    </r>
    <r>
      <rPr>
        <b/>
        <i/>
        <sz val="11"/>
        <rFont val="Calibri"/>
        <family val="2"/>
        <charset val="238"/>
      </rPr>
      <t>na rewersie, środek numeru  na wysokości 7,5 mm od góry, kolor czarny</t>
    </r>
  </si>
  <si>
    <r>
      <t xml:space="preserve">Perforacja od odrywania: </t>
    </r>
    <r>
      <rPr>
        <b/>
        <i/>
        <sz val="11"/>
        <rFont val="Calibri"/>
        <family val="2"/>
        <charset val="238"/>
      </rPr>
      <t>na wysokości 15 mm od góry</t>
    </r>
  </si>
  <si>
    <r>
      <t xml:space="preserve">Rodzaj papieru: </t>
    </r>
    <r>
      <rPr>
        <b/>
        <i/>
        <sz val="11"/>
        <rFont val="Calibri"/>
        <family val="2"/>
        <charset val="238"/>
      </rPr>
      <t>kreda błysk 115 g</t>
    </r>
  </si>
  <si>
    <r>
      <t>Ilość stron:</t>
    </r>
    <r>
      <rPr>
        <b/>
        <i/>
        <sz val="11"/>
        <rFont val="Calibri"/>
        <family val="2"/>
        <charset val="238"/>
      </rPr>
      <t xml:space="preserve"> 120 + 4 (okładka)</t>
    </r>
  </si>
  <si>
    <r>
      <t>Format:</t>
    </r>
    <r>
      <rPr>
        <b/>
        <i/>
        <sz val="11"/>
        <rFont val="Calibri"/>
        <family val="2"/>
        <charset val="238"/>
      </rPr>
      <t xml:space="preserve"> 210 x 210 mm</t>
    </r>
  </si>
  <si>
    <r>
      <t xml:space="preserve">Zadruk wnętrze: </t>
    </r>
    <r>
      <rPr>
        <b/>
        <i/>
        <sz val="11"/>
        <rFont val="Calibri"/>
        <family val="2"/>
        <charset val="238"/>
      </rPr>
      <t>4+4</t>
    </r>
  </si>
  <si>
    <r>
      <t xml:space="preserve">Ilość stron: </t>
    </r>
    <r>
      <rPr>
        <b/>
        <i/>
        <sz val="11"/>
        <rFont val="Calibri"/>
        <family val="2"/>
        <charset val="238"/>
      </rPr>
      <t>ok. 180 (ok. 250 tys znaków ze spacjami)</t>
    </r>
  </si>
  <si>
    <r>
      <t xml:space="preserve">Format: </t>
    </r>
    <r>
      <rPr>
        <b/>
        <i/>
        <sz val="11"/>
        <rFont val="Calibri"/>
        <family val="2"/>
        <charset val="238"/>
      </rPr>
      <t>15 x 21 cm</t>
    </r>
  </si>
  <si>
    <r>
      <t xml:space="preserve">Rodzaj papieru: </t>
    </r>
    <r>
      <rPr>
        <b/>
        <i/>
        <sz val="11"/>
        <rFont val="Calibri"/>
        <family val="2"/>
        <charset val="238"/>
      </rPr>
      <t>kreda lekki połysk 90 g</t>
    </r>
  </si>
  <si>
    <r>
      <t xml:space="preserve">Technologia druku: </t>
    </r>
    <r>
      <rPr>
        <b/>
        <i/>
        <sz val="11"/>
        <rFont val="Calibri"/>
        <family val="2"/>
        <charset val="238"/>
      </rPr>
      <t>cyfrowy</t>
    </r>
  </si>
  <si>
    <r>
      <t xml:space="preserve">Okładka: </t>
    </r>
    <r>
      <rPr>
        <b/>
        <i/>
        <sz val="11"/>
        <rFont val="Calibri"/>
        <family val="2"/>
        <charset val="238"/>
      </rPr>
      <t>miękka ze skrzydełkami, kolorowa</t>
    </r>
  </si>
  <si>
    <r>
      <t xml:space="preserve">Wnętrze: </t>
    </r>
    <r>
      <rPr>
        <b/>
        <i/>
        <sz val="11"/>
        <rFont val="Calibri"/>
        <family val="2"/>
        <charset val="238"/>
      </rPr>
      <t>czarno-białe 2/3 i kolor 1/3</t>
    </r>
    <r>
      <rPr>
        <sz val="11"/>
        <rFont val="Calibri"/>
        <family val="2"/>
        <charset val="238"/>
      </rPr>
      <t xml:space="preserve">, </t>
    </r>
    <r>
      <rPr>
        <b/>
        <i/>
        <sz val="11"/>
        <rFont val="Calibri"/>
        <family val="2"/>
        <charset val="238"/>
      </rPr>
      <t>ok 90 sztuk zdjęć, map i rysunków</t>
    </r>
  </si>
  <si>
    <r>
      <t xml:space="preserve">Zadruk: </t>
    </r>
    <r>
      <rPr>
        <b/>
        <i/>
        <sz val="11"/>
        <rFont val="Calibri"/>
        <family val="2"/>
        <charset val="238"/>
      </rPr>
      <t>dwustronny, kolorowy</t>
    </r>
  </si>
  <si>
    <r>
      <t xml:space="preserve">Rodzaj papieru: </t>
    </r>
    <r>
      <rPr>
        <b/>
        <i/>
        <sz val="11"/>
        <rFont val="Calibri"/>
        <family val="2"/>
        <charset val="238"/>
      </rPr>
      <t>kreda mat 140 g</t>
    </r>
  </si>
  <si>
    <r>
      <t xml:space="preserve">Zadruk: </t>
    </r>
    <r>
      <rPr>
        <b/>
        <i/>
        <sz val="11"/>
        <rFont val="Calibri"/>
        <family val="2"/>
        <charset val="238"/>
      </rPr>
      <t>jednostronny, kolorowy</t>
    </r>
  </si>
  <si>
    <r>
      <t xml:space="preserve">Rodzaj papieru: </t>
    </r>
    <r>
      <rPr>
        <b/>
        <i/>
        <sz val="11"/>
        <rFont val="Calibri"/>
        <family val="2"/>
        <charset val="238"/>
      </rPr>
      <t>offset 170 g</t>
    </r>
  </si>
  <si>
    <r>
      <t xml:space="preserve">Rodzaj papieru: </t>
    </r>
    <r>
      <rPr>
        <b/>
        <i/>
        <sz val="11"/>
        <color theme="1"/>
        <rFont val="Calibri"/>
        <family val="2"/>
        <charset val="238"/>
      </rPr>
      <t>offset 170 g</t>
    </r>
  </si>
  <si>
    <r>
      <t xml:space="preserve">Rodzaj papieru: </t>
    </r>
    <r>
      <rPr>
        <b/>
        <i/>
        <sz val="11"/>
        <rFont val="Calibri"/>
        <family val="2"/>
        <charset val="238"/>
      </rPr>
      <t>offset 200 g</t>
    </r>
  </si>
  <si>
    <r>
      <t xml:space="preserve">Rodzaj papieru: </t>
    </r>
    <r>
      <rPr>
        <b/>
        <i/>
        <sz val="11"/>
        <color rgb="FF000000"/>
        <rFont val="Calibri"/>
        <family val="2"/>
        <charset val="238"/>
      </rPr>
      <t>offset matowy 170 g</t>
    </r>
  </si>
  <si>
    <r>
      <rPr>
        <sz val="11"/>
        <rFont val="Calibri"/>
        <family val="2"/>
        <charset val="238"/>
      </rPr>
      <t>Inne</t>
    </r>
    <r>
      <rPr>
        <b/>
        <sz val="11"/>
        <rFont val="Calibri"/>
        <family val="2"/>
        <charset val="238"/>
      </rPr>
      <t xml:space="preserve">: </t>
    </r>
    <r>
      <rPr>
        <b/>
        <i/>
        <sz val="11"/>
        <rFont val="Calibri"/>
        <family val="2"/>
        <charset val="238"/>
      </rPr>
      <t xml:space="preserve">kapitałka, druk przestrzenny na 4 stronach, naklejki </t>
    </r>
  </si>
  <si>
    <r>
      <t xml:space="preserve">Zadruk: </t>
    </r>
    <r>
      <rPr>
        <b/>
        <sz val="11"/>
        <rFont val="Calibri"/>
        <family val="2"/>
        <charset val="238"/>
      </rPr>
      <t>4+4</t>
    </r>
  </si>
  <si>
    <r>
      <t xml:space="preserve">Rodzaj papieru w środku: </t>
    </r>
    <r>
      <rPr>
        <b/>
        <i/>
        <sz val="11"/>
        <color rgb="FF000000"/>
        <rFont val="Calibri"/>
        <family val="2"/>
        <charset val="238"/>
      </rPr>
      <t>offset 120 g</t>
    </r>
  </si>
  <si>
    <r>
      <t xml:space="preserve">Okładka: </t>
    </r>
    <r>
      <rPr>
        <b/>
        <i/>
        <sz val="11"/>
        <color rgb="FF000000"/>
        <rFont val="Calibri"/>
        <family val="2"/>
        <charset val="238"/>
      </rPr>
      <t>offset 250 g</t>
    </r>
  </si>
  <si>
    <r>
      <t xml:space="preserve">Okładka: </t>
    </r>
    <r>
      <rPr>
        <b/>
        <i/>
        <sz val="11"/>
        <rFont val="Calibri"/>
        <family val="2"/>
        <charset val="238"/>
      </rPr>
      <t>offset 200 g</t>
    </r>
  </si>
  <si>
    <r>
      <t xml:space="preserve">Okładka: </t>
    </r>
    <r>
      <rPr>
        <b/>
        <i/>
        <sz val="11"/>
        <rFont val="Calibri"/>
        <family val="2"/>
        <charset val="238"/>
      </rPr>
      <t>taka sama jak wnętrze</t>
    </r>
  </si>
  <si>
    <r>
      <t>Rodzaj papieru:</t>
    </r>
    <r>
      <rPr>
        <b/>
        <i/>
        <sz val="11"/>
        <rFont val="Calibri"/>
        <family val="2"/>
        <charset val="238"/>
      </rPr>
      <t xml:space="preserve"> offset 170 g</t>
    </r>
  </si>
  <si>
    <r>
      <t xml:space="preserve">Ilość stron: </t>
    </r>
    <r>
      <rPr>
        <b/>
        <i/>
        <sz val="11"/>
        <rFont val="Calibri"/>
        <family val="2"/>
        <charset val="238"/>
      </rPr>
      <t xml:space="preserve">40 </t>
    </r>
  </si>
  <si>
    <r>
      <t xml:space="preserve">Format: </t>
    </r>
    <r>
      <rPr>
        <b/>
        <i/>
        <sz val="11"/>
        <rFont val="Calibri"/>
        <family val="2"/>
        <charset val="238"/>
      </rPr>
      <t>A3 składana do A4</t>
    </r>
  </si>
  <si>
    <r>
      <t>Rodzaj papieru:</t>
    </r>
    <r>
      <rPr>
        <i/>
        <sz val="11"/>
        <rFont val="Calibri"/>
        <family val="2"/>
        <charset val="238"/>
      </rPr>
      <t xml:space="preserve"> </t>
    </r>
    <r>
      <rPr>
        <b/>
        <i/>
        <sz val="11"/>
        <rFont val="Calibri"/>
        <family val="2"/>
        <charset val="238"/>
      </rPr>
      <t>offset 120 g</t>
    </r>
  </si>
  <si>
    <r>
      <t xml:space="preserve">Okładka: </t>
    </r>
    <r>
      <rPr>
        <b/>
        <i/>
        <sz val="11"/>
        <rFont val="Calibri"/>
        <family val="2"/>
        <charset val="238"/>
      </rPr>
      <t>200 g, folia</t>
    </r>
  </si>
  <si>
    <r>
      <t xml:space="preserve">Inne: </t>
    </r>
    <r>
      <rPr>
        <b/>
        <i/>
        <sz val="11"/>
        <rFont val="Calibri"/>
        <family val="2"/>
        <charset val="238"/>
      </rPr>
      <t xml:space="preserve">szyty, arkusz naklejek 105x150 mm, </t>
    </r>
  </si>
  <si>
    <r>
      <t>Zadruk:</t>
    </r>
    <r>
      <rPr>
        <b/>
        <sz val="11"/>
        <rFont val="Calibri"/>
        <family val="2"/>
        <charset val="238"/>
      </rPr>
      <t xml:space="preserve"> </t>
    </r>
    <r>
      <rPr>
        <b/>
        <i/>
        <sz val="11"/>
        <rFont val="Calibri"/>
        <family val="2"/>
        <charset val="238"/>
      </rPr>
      <t>dwustronny, kolorowy</t>
    </r>
  </si>
  <si>
    <r>
      <t xml:space="preserve">Rodzaj papieru: </t>
    </r>
    <r>
      <rPr>
        <b/>
        <i/>
        <sz val="11"/>
        <color rgb="FF000000"/>
        <rFont val="Calibri"/>
        <family val="2"/>
        <charset val="238"/>
      </rPr>
      <t>offset 350 g, folia</t>
    </r>
  </si>
  <si>
    <t>ZEW</t>
  </si>
  <si>
    <r>
      <t xml:space="preserve">Rodzaj papieru: </t>
    </r>
    <r>
      <rPr>
        <b/>
        <i/>
        <sz val="11"/>
        <color theme="1"/>
        <rFont val="Calibri"/>
        <family val="2"/>
        <charset val="238"/>
      </rPr>
      <t>Amber Graphic 130g/m</t>
    </r>
  </si>
  <si>
    <t>Gra miejska / turystyczna</t>
  </si>
  <si>
    <r>
      <t>Ilość stron:</t>
    </r>
    <r>
      <rPr>
        <b/>
        <i/>
        <sz val="11"/>
        <rFont val="Calibri"/>
        <family val="2"/>
        <charset val="238"/>
      </rPr>
      <t xml:space="preserve"> ok. 70</t>
    </r>
  </si>
  <si>
    <t>klejony</t>
  </si>
  <si>
    <r>
      <t xml:space="preserve">Format: </t>
    </r>
    <r>
      <rPr>
        <b/>
        <i/>
        <sz val="11"/>
        <rFont val="Calibri"/>
        <family val="2"/>
        <charset val="238"/>
      </rPr>
      <t>85x200 cm</t>
    </r>
  </si>
  <si>
    <r>
      <t xml:space="preserve">Podłoże: </t>
    </r>
    <r>
      <rPr>
        <b/>
        <i/>
        <sz val="11"/>
        <rFont val="Calibri"/>
        <family val="2"/>
        <charset val="238"/>
      </rPr>
      <t>blockout 450 g</t>
    </r>
  </si>
  <si>
    <r>
      <t xml:space="preserve">Kaseta: </t>
    </r>
    <r>
      <rPr>
        <b/>
        <i/>
        <sz val="11"/>
        <rFont val="Calibri"/>
        <family val="2"/>
        <charset val="238"/>
      </rPr>
      <t>elite / exclusive</t>
    </r>
  </si>
  <si>
    <r>
      <t xml:space="preserve">Zadruk: </t>
    </r>
    <r>
      <rPr>
        <b/>
        <i/>
        <sz val="11"/>
        <rFont val="Calibri"/>
        <family val="2"/>
        <charset val="238"/>
      </rPr>
      <t xml:space="preserve"> jednostronny, kolorowy</t>
    </r>
  </si>
  <si>
    <r>
      <rPr>
        <sz val="11"/>
        <rFont val="Calibri"/>
        <family val="2"/>
        <charset val="238"/>
      </rPr>
      <t>Format:</t>
    </r>
    <r>
      <rPr>
        <b/>
        <i/>
        <sz val="11"/>
        <rFont val="Calibri"/>
        <family val="2"/>
        <charset val="238"/>
      </rPr>
      <t xml:space="preserve"> 230x75 cm</t>
    </r>
  </si>
  <si>
    <r>
      <t xml:space="preserve">Inne: </t>
    </r>
    <r>
      <rPr>
        <b/>
        <i/>
        <sz val="11"/>
        <rFont val="Calibri"/>
        <family val="2"/>
        <charset val="238"/>
      </rPr>
      <t>z podstawą wodną</t>
    </r>
  </si>
  <si>
    <r>
      <t xml:space="preserve">Rodzaj materiału: </t>
    </r>
    <r>
      <rPr>
        <b/>
        <i/>
        <sz val="11"/>
        <rFont val="Calibri"/>
        <family val="2"/>
        <charset val="238"/>
      </rPr>
      <t xml:space="preserve">tkanina poliestrowa premium 115 g/m² </t>
    </r>
  </si>
  <si>
    <r>
      <t xml:space="preserve">Zadruk: </t>
    </r>
    <r>
      <rPr>
        <b/>
        <i/>
        <sz val="11"/>
        <rFont val="Calibri"/>
        <family val="2"/>
        <charset val="238"/>
      </rPr>
      <t>jednostronny 4 + 0</t>
    </r>
  </si>
  <si>
    <r>
      <t xml:space="preserve">Technologia druku: </t>
    </r>
    <r>
      <rPr>
        <b/>
        <i/>
        <sz val="11"/>
        <color theme="1"/>
        <rFont val="Calibri"/>
        <family val="2"/>
        <charset val="238"/>
      </rPr>
      <t>cyfrowy</t>
    </r>
  </si>
  <si>
    <r>
      <t xml:space="preserve">Rodzaj papieru: </t>
    </r>
    <r>
      <rPr>
        <b/>
        <i/>
        <sz val="11"/>
        <color theme="1"/>
        <rFont val="Calibri"/>
        <family val="2"/>
        <charset val="238"/>
      </rPr>
      <t>kreda mat 120 g</t>
    </r>
  </si>
  <si>
    <r>
      <t xml:space="preserve">Zadruk: </t>
    </r>
    <r>
      <rPr>
        <b/>
        <i/>
        <sz val="11"/>
        <color theme="1"/>
        <rFont val="Calibri"/>
        <family val="2"/>
        <charset val="238"/>
      </rPr>
      <t>jednostronny, kolorowy</t>
    </r>
  </si>
  <si>
    <r>
      <t xml:space="preserve">Format: </t>
    </r>
    <r>
      <rPr>
        <b/>
        <i/>
        <sz val="11"/>
        <color theme="1"/>
        <rFont val="Calibri"/>
        <family val="2"/>
        <charset val="238"/>
      </rPr>
      <t>A2</t>
    </r>
  </si>
  <si>
    <r>
      <t xml:space="preserve">Rodzaj papieru: </t>
    </r>
    <r>
      <rPr>
        <b/>
        <i/>
        <sz val="11"/>
        <color theme="1"/>
        <rFont val="Calibri"/>
        <family val="2"/>
        <charset val="238"/>
      </rPr>
      <t>wnętrze kreda mat 150 g</t>
    </r>
  </si>
  <si>
    <r>
      <t xml:space="preserve">Inne: 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i/>
        <sz val="11"/>
        <color theme="1"/>
        <rFont val="Calibri"/>
        <family val="2"/>
        <charset val="238"/>
      </rPr>
      <t>składane w Z</t>
    </r>
  </si>
  <si>
    <r>
      <t xml:space="preserve">Zadruk: </t>
    </r>
    <r>
      <rPr>
        <b/>
        <i/>
        <sz val="11"/>
        <color theme="1"/>
        <rFont val="Calibri"/>
        <family val="2"/>
        <charset val="238"/>
      </rPr>
      <t>dwustronny, kolorowy</t>
    </r>
  </si>
  <si>
    <r>
      <t xml:space="preserve">Format: </t>
    </r>
    <r>
      <rPr>
        <b/>
        <i/>
        <sz val="11"/>
        <rFont val="Calibri"/>
        <family val="2"/>
        <charset val="238"/>
      </rPr>
      <t>40x40 cm</t>
    </r>
  </si>
  <si>
    <r>
      <t xml:space="preserve">Rodzaj papieru: </t>
    </r>
    <r>
      <rPr>
        <b/>
        <i/>
        <sz val="11"/>
        <rFont val="Calibri"/>
        <family val="2"/>
        <charset val="238"/>
      </rPr>
      <t xml:space="preserve">kreda mat 200 g </t>
    </r>
  </si>
  <si>
    <r>
      <t xml:space="preserve">Inne: </t>
    </r>
    <r>
      <rPr>
        <b/>
        <i/>
        <sz val="11"/>
        <rFont val="Calibri"/>
        <family val="2"/>
        <charset val="238"/>
      </rPr>
      <t>składana na 2 do 20x20 cm</t>
    </r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</si>
  <si>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21x42 cm składana na pół</t>
    </r>
  </si>
  <si>
    <r>
      <t xml:space="preserve">Inne: </t>
    </r>
    <r>
      <rPr>
        <b/>
        <i/>
        <sz val="11"/>
        <color rgb="FF000000"/>
        <rFont val="Calibri"/>
        <family val="2"/>
        <charset val="238"/>
      </rPr>
      <t>Składana pół</t>
    </r>
  </si>
  <si>
    <t>Chorągiewki</t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</si>
  <si>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8x13 cm (wcięcie 6 cm) patyczek plastikowy ok 39 cm</t>
    </r>
  </si>
  <si>
    <r>
      <t xml:space="preserve">Rodzaj: </t>
    </r>
    <r>
      <rPr>
        <b/>
        <i/>
        <sz val="11"/>
        <color rgb="FF000000"/>
        <rFont val="Calibri"/>
        <family val="2"/>
        <charset val="238"/>
      </rPr>
      <t>kreda mat 120 g</t>
    </r>
  </si>
  <si>
    <r>
      <t xml:space="preserve">Rodzaj papieru: </t>
    </r>
    <r>
      <rPr>
        <b/>
        <i/>
        <sz val="11"/>
        <color rgb="FF000000"/>
        <rFont val="Calibri"/>
        <family val="2"/>
        <charset val="238"/>
      </rPr>
      <t>kreda mat 200 g</t>
    </r>
  </si>
  <si>
    <r>
      <t xml:space="preserve">Zadruk: </t>
    </r>
    <r>
      <rPr>
        <b/>
        <i/>
        <sz val="11"/>
        <color rgb="FF000000"/>
        <rFont val="Calibri"/>
        <family val="2"/>
        <charset val="238"/>
      </rPr>
      <t>jednostronny, kolorowy</t>
    </r>
  </si>
  <si>
    <r>
      <t xml:space="preserve">Inne: </t>
    </r>
    <r>
      <rPr>
        <b/>
        <i/>
        <sz val="11"/>
        <color rgb="FF000000"/>
        <rFont val="Calibri"/>
        <family val="2"/>
        <charset val="238"/>
      </rPr>
      <t>Składana pół (do A5, 14,8x21 cm)</t>
    </r>
  </si>
  <si>
    <r>
      <t>Ilość stron:</t>
    </r>
    <r>
      <rPr>
        <b/>
        <i/>
        <sz val="11"/>
        <color rgb="FF000000"/>
        <rFont val="Calibri"/>
        <family val="2"/>
        <charset val="238"/>
      </rPr>
      <t xml:space="preserve"> 60 (bez okładki)</t>
    </r>
  </si>
  <si>
    <r>
      <t xml:space="preserve">Format: </t>
    </r>
    <r>
      <rPr>
        <b/>
        <i/>
        <sz val="11"/>
        <color rgb="FF000000"/>
        <rFont val="Calibri"/>
        <family val="2"/>
        <charset val="238"/>
      </rPr>
      <t>120x230 cm</t>
    </r>
  </si>
  <si>
    <r>
      <t xml:space="preserve">Rodzaj: </t>
    </r>
    <r>
      <rPr>
        <b/>
        <i/>
        <sz val="11"/>
        <color rgb="FF000000"/>
        <rFont val="Calibri"/>
        <family val="2"/>
        <charset val="238"/>
      </rPr>
      <t>tkanina do prania z zamkiem</t>
    </r>
  </si>
  <si>
    <t>Druk na materiale z lekkim stelażem</t>
  </si>
  <si>
    <r>
      <t>Cena jednostkowa (brutto)</t>
    </r>
    <r>
      <rPr>
        <sz val="11"/>
        <color rgb="FFFF0000"/>
        <rFont val="Calibri"/>
        <family val="2"/>
        <charset val="238"/>
      </rPr>
      <t xml:space="preserve"> </t>
    </r>
  </si>
  <si>
    <r>
      <t xml:space="preserve">Rodzaj papieru: </t>
    </r>
    <r>
      <rPr>
        <b/>
        <i/>
        <sz val="11"/>
        <rFont val="Calibri"/>
        <family val="2"/>
        <charset val="238"/>
      </rPr>
      <t>offset 250 g</t>
    </r>
  </si>
  <si>
    <r>
      <t xml:space="preserve">Rodzaj papieru w środku: </t>
    </r>
    <r>
      <rPr>
        <b/>
        <i/>
        <sz val="11"/>
        <rFont val="Calibri"/>
        <family val="2"/>
        <charset val="238"/>
      </rPr>
      <t>offset 120g</t>
    </r>
  </si>
  <si>
    <r>
      <t xml:space="preserve">Rodzaj papieru: </t>
    </r>
    <r>
      <rPr>
        <b/>
        <i/>
        <sz val="11"/>
        <rFont val="Calibri"/>
        <family val="2"/>
        <charset val="238"/>
      </rPr>
      <t>offset 350 g</t>
    </r>
  </si>
  <si>
    <r>
      <t xml:space="preserve">Zadruk: </t>
    </r>
    <r>
      <rPr>
        <b/>
        <i/>
        <sz val="11"/>
        <color rgb="FF000000"/>
        <rFont val="Calibri"/>
        <family val="2"/>
        <charset val="238"/>
      </rPr>
      <t>kolorowy, jednostronny</t>
    </r>
  </si>
  <si>
    <r>
      <t xml:space="preserve">Uwagi: </t>
    </r>
    <r>
      <rPr>
        <b/>
        <i/>
        <sz val="11"/>
        <color rgb="FF000000"/>
        <rFont val="Calibri"/>
        <family val="2"/>
        <charset val="238"/>
      </rPr>
      <t>35 wzorów po 2000 sztuk tj. 70000 sztuk ulotek</t>
    </r>
  </si>
  <si>
    <r>
      <t xml:space="preserve">Okładka: </t>
    </r>
    <r>
      <rPr>
        <b/>
        <i/>
        <sz val="11"/>
        <rFont val="Calibri"/>
        <family val="2"/>
        <charset val="238"/>
      </rPr>
      <t>twarda szyto-klejona</t>
    </r>
    <r>
      <rPr>
        <sz val="11"/>
        <rFont val="Calibri"/>
        <family val="2"/>
        <charset val="238"/>
      </rPr>
      <t xml:space="preserve">, </t>
    </r>
    <r>
      <rPr>
        <b/>
        <i/>
        <sz val="11"/>
        <rFont val="Calibri"/>
        <family val="2"/>
        <charset val="238"/>
      </rPr>
      <t>folia matowa jednostronnie, lakierowanie UV - wybiórcze na zewnętrznej stronie okładki, zadruk 4+1 (wewnętrzna czarna lub szara</t>
    </r>
    <r>
      <rPr>
        <sz val="11"/>
        <rFont val="Calibri"/>
        <family val="2"/>
        <charset val="238"/>
      </rPr>
      <t xml:space="preserve">), </t>
    </r>
    <r>
      <rPr>
        <b/>
        <i/>
        <sz val="11"/>
        <rFont val="Calibri"/>
        <family val="2"/>
        <charset val="238"/>
      </rPr>
      <t>grzbiet prosty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</si>
</sst>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\ [$zł-415];[Red]\-#,##0.00\ [$zł-415]"/>
    <numFmt numFmtId="165" formatCode="_-* #,##0.00\ [$zł-415]_-;\-* #,##0.00\ [$zł-415]_-;_-* \-??\ [$zł-415]_-;_-@_-"/>
    <numFmt numFmtId="166" formatCode="_-* #,##0.00\ [$zł-415]_-;\-* #,##0.00\ [$zł-415]_-;_-* &quot;-&quot;??\ [$zł-415]_-;_-@_-"/>
  </numFmts>
  <fonts count="15" x14ac:knownFonts="1"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9C5700"/>
      <name val="Calibri"/>
      <family val="2"/>
      <charset val="238"/>
    </font>
    <font>
      <b/>
      <i/>
      <u/>
      <sz val="11"/>
      <name val="Calibri"/>
      <family val="2"/>
      <charset val="238"/>
    </font>
    <font>
      <i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B9C"/>
        <bgColor rgb="FFFFE699"/>
      </patternFill>
    </fill>
    <fill>
      <patternFill patternType="solid">
        <fgColor theme="7" tint="0.59987182226020086"/>
        <bgColor rgb="FFFFEB9C"/>
      </patternFill>
    </fill>
    <fill>
      <patternFill patternType="solid">
        <fgColor theme="0" tint="-0.34998626667073579"/>
        <bgColor rgb="FFBFBFBF"/>
      </patternFill>
    </fill>
  </fills>
  <borders count="51">
    <border>
      <left/>
      <right/>
      <top/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2" fillId="0" borderId="0"/>
    <xf numFmtId="164" fontId="2" fillId="0" borderId="0"/>
    <xf numFmtId="0" fontId="12" fillId="2" borderId="0" applyBorder="0" applyProtection="0"/>
  </cellStyleXfs>
  <cellXfs count="209">
    <xf numFmtId="0" fontId="0" fillId="0" borderId="0" xfId="0"/>
    <xf numFmtId="2" fontId="0" fillId="0" borderId="0" xfId="0" applyNumberFormat="1" applyAlignment="1">
      <alignment wrapText="1"/>
    </xf>
    <xf numFmtId="3" fontId="0" fillId="0" borderId="0" xfId="0" applyNumberFormat="1"/>
    <xf numFmtId="4" fontId="0" fillId="3" borderId="0" xfId="0" applyNumberFormat="1" applyFill="1" applyAlignment="1">
      <alignment horizontal="center" vertical="center"/>
    </xf>
    <xf numFmtId="4" fontId="0" fillId="3" borderId="0" xfId="0" applyNumberFormat="1" applyFill="1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4" borderId="30" xfId="0" applyFill="1" applyBorder="1" applyAlignment="1">
      <alignment horizontal="center" vertical="center" wrapText="1"/>
    </xf>
    <xf numFmtId="2" fontId="0" fillId="4" borderId="31" xfId="0" applyNumberFormat="1" applyFill="1" applyBorder="1" applyAlignment="1">
      <alignment horizontal="center" vertical="center" wrapText="1"/>
    </xf>
    <xf numFmtId="3" fontId="0" fillId="4" borderId="31" xfId="0" applyNumberForma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4" fontId="0" fillId="4" borderId="35" xfId="0" applyNumberFormat="1" applyFill="1" applyBorder="1" applyAlignment="1">
      <alignment horizontal="center" vertical="center" wrapText="1"/>
    </xf>
    <xf numFmtId="4" fontId="0" fillId="4" borderId="36" xfId="0" applyNumberFormat="1" applyFill="1" applyBorder="1" applyAlignment="1">
      <alignment horizontal="center" vertical="center" wrapText="1"/>
    </xf>
    <xf numFmtId="166" fontId="0" fillId="0" borderId="0" xfId="0" applyNumberFormat="1"/>
    <xf numFmtId="165" fontId="0" fillId="0" borderId="0" xfId="0" applyNumberFormat="1" applyAlignment="1">
      <alignment horizontal="left" vertical="center" wrapText="1"/>
    </xf>
    <xf numFmtId="165" fontId="0" fillId="0" borderId="0" xfId="0" applyNumberFormat="1" applyAlignment="1">
      <alignment horizontal="left" vertical="center"/>
    </xf>
    <xf numFmtId="44" fontId="0" fillId="0" borderId="0" xfId="0" applyNumberForma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4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165" fontId="6" fillId="0" borderId="0" xfId="0" applyNumberFormat="1" applyFont="1" applyAlignment="1">
      <alignment horizontal="left" vertical="center"/>
    </xf>
    <xf numFmtId="4" fontId="13" fillId="0" borderId="0" xfId="4" applyNumberFormat="1" applyFont="1" applyFill="1" applyBorder="1" applyAlignment="1" applyProtection="1">
      <alignment horizontal="left" vertical="center"/>
    </xf>
    <xf numFmtId="4" fontId="0" fillId="0" borderId="0" xfId="0" applyNumberFormat="1" applyAlignment="1">
      <alignment horizontal="left"/>
    </xf>
    <xf numFmtId="165" fontId="9" fillId="0" borderId="0" xfId="0" applyNumberFormat="1" applyFont="1" applyAlignment="1">
      <alignment horizontal="left" vertical="center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9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6" fillId="0" borderId="4" xfId="0" applyFont="1" applyBorder="1" applyAlignment="1">
      <alignment wrapText="1"/>
    </xf>
    <xf numFmtId="0" fontId="0" fillId="0" borderId="9" xfId="0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6" fillId="0" borderId="18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4" xfId="0" applyFont="1" applyBorder="1"/>
    <xf numFmtId="0" fontId="9" fillId="0" borderId="14" xfId="0" applyFont="1" applyBorder="1"/>
    <xf numFmtId="0" fontId="4" fillId="0" borderId="4" xfId="0" applyFont="1" applyBorder="1"/>
    <xf numFmtId="0" fontId="0" fillId="0" borderId="8" xfId="0" applyBorder="1" applyAlignment="1">
      <alignment wrapText="1"/>
    </xf>
    <xf numFmtId="0" fontId="0" fillId="0" borderId="17" xfId="0" applyBorder="1" applyAlignment="1">
      <alignment wrapText="1"/>
    </xf>
    <xf numFmtId="0" fontId="4" fillId="0" borderId="18" xfId="0" applyFont="1" applyBorder="1"/>
    <xf numFmtId="0" fontId="0" fillId="0" borderId="19" xfId="0" applyBorder="1" applyAlignment="1">
      <alignment wrapText="1"/>
    </xf>
    <xf numFmtId="0" fontId="0" fillId="0" borderId="4" xfId="0" applyBorder="1" applyAlignment="1">
      <alignment horizontal="left" wrapText="1"/>
    </xf>
    <xf numFmtId="0" fontId="9" fillId="0" borderId="14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2" fontId="3" fillId="0" borderId="2" xfId="0" applyNumberFormat="1" applyFont="1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43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39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left" vertical="center" wrapText="1"/>
    </xf>
    <xf numFmtId="2" fontId="3" fillId="0" borderId="14" xfId="0" applyNumberFormat="1" applyFont="1" applyBorder="1" applyAlignment="1">
      <alignment horizontal="left" vertical="center" wrapText="1"/>
    </xf>
    <xf numFmtId="2" fontId="0" fillId="0" borderId="14" xfId="0" applyNumberForma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3" fillId="0" borderId="11" xfId="0" applyNumberFormat="1" applyFont="1" applyBorder="1" applyAlignment="1">
      <alignment vertical="center" wrapText="1"/>
    </xf>
    <xf numFmtId="2" fontId="0" fillId="0" borderId="1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4" fontId="0" fillId="0" borderId="38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2" fontId="3" fillId="0" borderId="7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0" fillId="0" borderId="5" xfId="0" applyNumberFormat="1" applyBorder="1" applyAlignment="1">
      <alignment horizontal="center" vertical="center" wrapText="1"/>
    </xf>
    <xf numFmtId="2" fontId="8" fillId="0" borderId="2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4" fontId="0" fillId="0" borderId="4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4" fontId="0" fillId="0" borderId="40" xfId="0" applyNumberFormat="1" applyBorder="1" applyAlignment="1">
      <alignment horizontal="center" vertical="center" wrapText="1"/>
    </xf>
    <xf numFmtId="4" fontId="0" fillId="0" borderId="41" xfId="0" applyNumberFormat="1" applyBorder="1" applyAlignment="1">
      <alignment horizontal="center" vertical="center" wrapText="1"/>
    </xf>
    <xf numFmtId="4" fontId="0" fillId="0" borderId="42" xfId="0" applyNumberFormat="1" applyBorder="1" applyAlignment="1">
      <alignment horizontal="center" vertical="center" wrapText="1"/>
    </xf>
    <xf numFmtId="165" fontId="0" fillId="0" borderId="45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left" vertical="center" wrapText="1"/>
    </xf>
    <xf numFmtId="2" fontId="3" fillId="0" borderId="25" xfId="0" applyNumberFormat="1" applyFont="1" applyBorder="1" applyAlignment="1">
      <alignment horizontal="left" vertical="center" wrapText="1"/>
    </xf>
    <xf numFmtId="2" fontId="3" fillId="0" borderId="26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4" fontId="0" fillId="0" borderId="47" xfId="0" applyNumberFormat="1" applyBorder="1" applyAlignment="1">
      <alignment horizontal="center" vertical="center"/>
    </xf>
    <xf numFmtId="165" fontId="0" fillId="0" borderId="49" xfId="0" applyNumberFormat="1" applyBorder="1" applyAlignment="1">
      <alignment horizontal="center" vertical="center"/>
    </xf>
    <xf numFmtId="165" fontId="0" fillId="0" borderId="50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2" fontId="3" fillId="0" borderId="40" xfId="0" applyNumberFormat="1" applyFont="1" applyBorder="1" applyAlignment="1">
      <alignment horizontal="left" vertical="center" wrapText="1"/>
    </xf>
    <xf numFmtId="2" fontId="3" fillId="0" borderId="41" xfId="0" applyNumberFormat="1" applyFont="1" applyBorder="1" applyAlignment="1">
      <alignment horizontal="left" vertical="center" wrapText="1"/>
    </xf>
    <xf numFmtId="2" fontId="3" fillId="0" borderId="42" xfId="0" applyNumberFormat="1" applyFont="1" applyBorder="1" applyAlignment="1">
      <alignment horizontal="left" vertical="center" wrapText="1"/>
    </xf>
    <xf numFmtId="165" fontId="0" fillId="0" borderId="4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left" vertical="center" wrapText="1"/>
    </xf>
    <xf numFmtId="0" fontId="11" fillId="2" borderId="20" xfId="4" applyFont="1" applyBorder="1" applyAlignment="1" applyProtection="1">
      <alignment horizontal="center" vertical="center"/>
    </xf>
    <xf numFmtId="0" fontId="11" fillId="2" borderId="11" xfId="4" applyFont="1" applyBorder="1" applyAlignment="1" applyProtection="1">
      <alignment horizontal="center" vertical="center"/>
    </xf>
    <xf numFmtId="0" fontId="11" fillId="2" borderId="22" xfId="4" applyFont="1" applyBorder="1" applyAlignment="1" applyProtection="1">
      <alignment horizontal="center" vertical="center"/>
    </xf>
    <xf numFmtId="0" fontId="11" fillId="2" borderId="23" xfId="4" applyFont="1" applyBorder="1" applyAlignment="1" applyProtection="1">
      <alignment horizontal="center" vertical="center"/>
    </xf>
    <xf numFmtId="4" fontId="13" fillId="3" borderId="21" xfId="4" applyNumberFormat="1" applyFont="1" applyFill="1" applyBorder="1" applyAlignment="1" applyProtection="1">
      <alignment horizontal="center" vertical="center"/>
    </xf>
    <xf numFmtId="4" fontId="13" fillId="3" borderId="24" xfId="4" applyNumberFormat="1" applyFont="1" applyFill="1" applyBorder="1" applyAlignment="1" applyProtection="1">
      <alignment horizontal="center" vertical="center"/>
    </xf>
    <xf numFmtId="3" fontId="0" fillId="0" borderId="5" xfId="0" applyNumberForma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165" fontId="6" fillId="0" borderId="29" xfId="0" applyNumberFormat="1" applyFont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 wrapText="1"/>
    </xf>
    <xf numFmtId="165" fontId="9" fillId="0" borderId="27" xfId="0" applyNumberFormat="1" applyFont="1" applyBorder="1" applyAlignment="1">
      <alignment horizontal="center" vertical="center"/>
    </xf>
    <xf numFmtId="165" fontId="9" fillId="0" borderId="28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44" fontId="0" fillId="0" borderId="29" xfId="0" applyNumberFormat="1" applyBorder="1" applyAlignment="1">
      <alignment horizontal="center" vertical="center" wrapText="1"/>
    </xf>
    <xf numFmtId="44" fontId="0" fillId="0" borderId="27" xfId="0" applyNumberFormat="1" applyBorder="1" applyAlignment="1">
      <alignment horizontal="center" vertical="center" wrapText="1"/>
    </xf>
    <xf numFmtId="44" fontId="0" fillId="0" borderId="28" xfId="0" applyNumberFormat="1" applyBorder="1" applyAlignment="1">
      <alignment horizontal="center" vertical="center" wrapText="1"/>
    </xf>
    <xf numFmtId="2" fontId="3" fillId="0" borderId="14" xfId="0" applyNumberFormat="1" applyFont="1" applyBorder="1" applyAlignment="1">
      <alignment vertical="center" wrapText="1"/>
    </xf>
    <xf numFmtId="2" fontId="0" fillId="0" borderId="34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</cellXfs>
  <cellStyles count="5">
    <cellStyle name="Excel Built-in Neutral" xfId="4" xr:uid="{00000000-0005-0000-0000-000009000000}"/>
    <cellStyle name="Heading 3" xfId="1" xr:uid="{00000000-0005-0000-0000-000006000000}"/>
    <cellStyle name="Normalny" xfId="0" builtinId="0"/>
    <cellStyle name="Result 4" xfId="2" xr:uid="{00000000-0005-0000-0000-000007000000}"/>
    <cellStyle name="Wynik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E699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B4C7E7"/>
      <rgbColor rgb="FFFF99CC"/>
      <rgbColor rgb="FFCC99FF"/>
      <rgbColor rgb="FFF8CBAD"/>
      <rgbColor rgb="FF2E75B6"/>
      <rgbColor rgb="FF33CCCC"/>
      <rgbColor rgb="FF99CC00"/>
      <rgbColor rgb="FFFFD966"/>
      <rgbColor rgb="FFFF9900"/>
      <rgbColor rgb="FFFF6600"/>
      <rgbColor rgb="FF666699"/>
      <rgbColor rgb="FFA6A6A6"/>
      <rgbColor rgb="FF003366"/>
      <rgbColor rgb="FF70AD47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G459"/>
  <sheetViews>
    <sheetView tabSelected="1" topLeftCell="A285" zoomScale="74" zoomScaleNormal="74" zoomScalePageLayoutView="50" workbookViewId="0">
      <selection activeCell="F169" sqref="F169"/>
    </sheetView>
  </sheetViews>
  <sheetFormatPr defaultColWidth="8.85546875" defaultRowHeight="15" x14ac:dyDescent="0.25"/>
  <cols>
    <col min="1" max="1" width="8" customWidth="1"/>
    <col min="2" max="2" width="42.140625" style="1" customWidth="1"/>
    <col min="3" max="3" width="7.7109375" style="1" customWidth="1"/>
    <col min="4" max="4" width="10.42578125" style="2" customWidth="1"/>
    <col min="5" max="5" width="11.5703125" style="2" bestFit="1" customWidth="1"/>
    <col min="6" max="6" width="94.85546875" customWidth="1"/>
    <col min="7" max="7" width="20.7109375" style="3" bestFit="1" customWidth="1"/>
    <col min="8" max="8" width="18.28515625" style="4" customWidth="1"/>
    <col min="9" max="9" width="18.28515625" style="23" customWidth="1"/>
    <col min="10" max="10" width="12.85546875" bestFit="1" customWidth="1"/>
    <col min="11" max="1022" width="9.28515625" customWidth="1"/>
  </cols>
  <sheetData>
    <row r="1" spans="1:1021" ht="31.5" thickTop="1" thickBot="1" x14ac:dyDescent="0.3">
      <c r="A1" s="8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12" t="s">
        <v>230</v>
      </c>
      <c r="H1" s="13" t="s">
        <v>6</v>
      </c>
      <c r="I1" s="20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</row>
    <row r="2" spans="1:1021" x14ac:dyDescent="0.25">
      <c r="A2" s="124">
        <v>1</v>
      </c>
      <c r="B2" s="81" t="s">
        <v>107</v>
      </c>
      <c r="C2" s="62" t="s">
        <v>7</v>
      </c>
      <c r="D2" s="130">
        <v>1500</v>
      </c>
      <c r="E2" s="130" t="s">
        <v>43</v>
      </c>
      <c r="F2" s="25" t="s">
        <v>161</v>
      </c>
      <c r="G2" s="174"/>
      <c r="H2" s="191">
        <f>D2*G2</f>
        <v>0</v>
      </c>
      <c r="I2" s="1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</row>
    <row r="3" spans="1:1021" x14ac:dyDescent="0.25">
      <c r="A3" s="125"/>
      <c r="B3" s="82"/>
      <c r="C3" s="83"/>
      <c r="D3" s="102"/>
      <c r="E3" s="102"/>
      <c r="F3" s="26" t="s">
        <v>162</v>
      </c>
      <c r="G3" s="175"/>
      <c r="H3" s="192"/>
      <c r="I3" s="19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</row>
    <row r="4" spans="1:1021" x14ac:dyDescent="0.25">
      <c r="A4" s="125"/>
      <c r="B4" s="82"/>
      <c r="C4" s="83"/>
      <c r="D4" s="102"/>
      <c r="E4" s="102"/>
      <c r="F4" s="26" t="s">
        <v>163</v>
      </c>
      <c r="G4" s="175"/>
      <c r="H4" s="192"/>
      <c r="I4" s="19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</row>
    <row r="5" spans="1:1021" x14ac:dyDescent="0.25">
      <c r="A5" s="125"/>
      <c r="B5" s="82"/>
      <c r="C5" s="83"/>
      <c r="D5" s="102"/>
      <c r="E5" s="102"/>
      <c r="F5" s="26" t="s">
        <v>164</v>
      </c>
      <c r="G5" s="175"/>
      <c r="H5" s="192"/>
      <c r="I5" s="1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</row>
    <row r="6" spans="1:1021" ht="15.75" thickBot="1" x14ac:dyDescent="0.3">
      <c r="A6" s="126"/>
      <c r="B6" s="117"/>
      <c r="C6" s="92"/>
      <c r="D6" s="94"/>
      <c r="E6" s="94"/>
      <c r="F6" s="27" t="s">
        <v>100</v>
      </c>
      <c r="G6" s="190"/>
      <c r="H6" s="193"/>
      <c r="I6" s="19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</row>
    <row r="7" spans="1:1021" x14ac:dyDescent="0.25">
      <c r="A7" s="124">
        <v>2</v>
      </c>
      <c r="B7" s="81" t="s">
        <v>108</v>
      </c>
      <c r="C7" s="62" t="s">
        <v>7</v>
      </c>
      <c r="D7" s="130">
        <v>2000</v>
      </c>
      <c r="E7" s="130" t="s">
        <v>43</v>
      </c>
      <c r="F7" s="25" t="s">
        <v>161</v>
      </c>
      <c r="G7" s="174"/>
      <c r="H7" s="191">
        <f>D7*G7</f>
        <v>0</v>
      </c>
      <c r="I7" s="1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</row>
    <row r="8" spans="1:1021" x14ac:dyDescent="0.25">
      <c r="A8" s="125"/>
      <c r="B8" s="82"/>
      <c r="C8" s="83"/>
      <c r="D8" s="102"/>
      <c r="E8" s="102"/>
      <c r="F8" s="26" t="s">
        <v>162</v>
      </c>
      <c r="G8" s="175"/>
      <c r="H8" s="192"/>
      <c r="I8" s="1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</row>
    <row r="9" spans="1:1021" x14ac:dyDescent="0.25">
      <c r="A9" s="125"/>
      <c r="B9" s="82"/>
      <c r="C9" s="83"/>
      <c r="D9" s="102"/>
      <c r="E9" s="102"/>
      <c r="F9" s="26" t="s">
        <v>163</v>
      </c>
      <c r="G9" s="175"/>
      <c r="H9" s="192"/>
      <c r="I9" s="1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</row>
    <row r="10" spans="1:1021" x14ac:dyDescent="0.25">
      <c r="A10" s="125"/>
      <c r="B10" s="82"/>
      <c r="C10" s="83"/>
      <c r="D10" s="102"/>
      <c r="E10" s="102"/>
      <c r="F10" s="26" t="s">
        <v>164</v>
      </c>
      <c r="G10" s="175"/>
      <c r="H10" s="192"/>
      <c r="I10" s="1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</row>
    <row r="11" spans="1:1021" ht="15.75" thickBot="1" x14ac:dyDescent="0.3">
      <c r="A11" s="126"/>
      <c r="B11" s="117"/>
      <c r="C11" s="92"/>
      <c r="D11" s="94"/>
      <c r="E11" s="94"/>
      <c r="F11" s="27" t="s">
        <v>100</v>
      </c>
      <c r="G11" s="190"/>
      <c r="H11" s="193"/>
      <c r="I11" s="19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</row>
    <row r="12" spans="1:1021" x14ac:dyDescent="0.25">
      <c r="A12" s="124">
        <v>3</v>
      </c>
      <c r="B12" s="81" t="s">
        <v>113</v>
      </c>
      <c r="C12" s="62" t="s">
        <v>7</v>
      </c>
      <c r="D12" s="130">
        <v>5000</v>
      </c>
      <c r="E12" s="130" t="s">
        <v>43</v>
      </c>
      <c r="F12" s="25" t="s">
        <v>161</v>
      </c>
      <c r="G12" s="133"/>
      <c r="H12" s="191">
        <f>D12*G12</f>
        <v>0</v>
      </c>
      <c r="I12" s="19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</row>
    <row r="13" spans="1:1021" x14ac:dyDescent="0.25">
      <c r="A13" s="125"/>
      <c r="B13" s="82"/>
      <c r="C13" s="83"/>
      <c r="D13" s="102"/>
      <c r="E13" s="102"/>
      <c r="F13" s="26" t="s">
        <v>162</v>
      </c>
      <c r="G13" s="134"/>
      <c r="H13" s="192"/>
      <c r="I13" s="19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</row>
    <row r="14" spans="1:1021" x14ac:dyDescent="0.25">
      <c r="A14" s="125"/>
      <c r="B14" s="82"/>
      <c r="C14" s="83"/>
      <c r="D14" s="102"/>
      <c r="E14" s="102"/>
      <c r="F14" s="26" t="s">
        <v>163</v>
      </c>
      <c r="G14" s="134"/>
      <c r="H14" s="192"/>
      <c r="I14" s="19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</row>
    <row r="15" spans="1:1021" x14ac:dyDescent="0.25">
      <c r="A15" s="125"/>
      <c r="B15" s="82"/>
      <c r="C15" s="83"/>
      <c r="D15" s="102"/>
      <c r="E15" s="102"/>
      <c r="F15" s="26" t="s">
        <v>164</v>
      </c>
      <c r="G15" s="134"/>
      <c r="H15" s="192"/>
      <c r="I15" s="19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</row>
    <row r="16" spans="1:1021" ht="15.75" thickBot="1" x14ac:dyDescent="0.3">
      <c r="A16" s="126"/>
      <c r="B16" s="117"/>
      <c r="C16" s="92"/>
      <c r="D16" s="94"/>
      <c r="E16" s="94"/>
      <c r="F16" s="27" t="s">
        <v>100</v>
      </c>
      <c r="G16" s="135"/>
      <c r="H16" s="193"/>
      <c r="I16" s="19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</row>
    <row r="17" spans="1:9" x14ac:dyDescent="0.25">
      <c r="A17" s="124">
        <v>4</v>
      </c>
      <c r="B17" s="81" t="s">
        <v>129</v>
      </c>
      <c r="C17" s="62" t="s">
        <v>72</v>
      </c>
      <c r="D17" s="130">
        <v>15000</v>
      </c>
      <c r="E17" s="130" t="s">
        <v>14</v>
      </c>
      <c r="F17" s="25" t="s">
        <v>161</v>
      </c>
      <c r="G17" s="88"/>
      <c r="H17" s="71">
        <f>D17*G17</f>
        <v>0</v>
      </c>
      <c r="I17" s="19"/>
    </row>
    <row r="18" spans="1:9" x14ac:dyDescent="0.25">
      <c r="A18" s="125"/>
      <c r="B18" s="82"/>
      <c r="C18" s="83"/>
      <c r="D18" s="102"/>
      <c r="E18" s="102"/>
      <c r="F18" s="26" t="s">
        <v>162</v>
      </c>
      <c r="G18" s="89"/>
      <c r="H18" s="72"/>
      <c r="I18" s="16"/>
    </row>
    <row r="19" spans="1:9" x14ac:dyDescent="0.25">
      <c r="A19" s="125"/>
      <c r="B19" s="82"/>
      <c r="C19" s="83"/>
      <c r="D19" s="102"/>
      <c r="E19" s="102"/>
      <c r="F19" s="26" t="s">
        <v>163</v>
      </c>
      <c r="G19" s="89"/>
      <c r="H19" s="72"/>
      <c r="I19" s="16"/>
    </row>
    <row r="20" spans="1:9" x14ac:dyDescent="0.25">
      <c r="A20" s="125"/>
      <c r="B20" s="82"/>
      <c r="C20" s="83"/>
      <c r="D20" s="102"/>
      <c r="E20" s="102"/>
      <c r="F20" s="26" t="s">
        <v>164</v>
      </c>
      <c r="G20" s="89"/>
      <c r="H20" s="72"/>
      <c r="I20" s="16"/>
    </row>
    <row r="21" spans="1:9" ht="15.75" thickBot="1" x14ac:dyDescent="0.3">
      <c r="A21" s="126"/>
      <c r="B21" s="117"/>
      <c r="C21" s="92"/>
      <c r="D21" s="94"/>
      <c r="E21" s="94"/>
      <c r="F21" s="27" t="s">
        <v>100</v>
      </c>
      <c r="G21" s="131"/>
      <c r="H21" s="132"/>
      <c r="I21" s="16"/>
    </row>
    <row r="22" spans="1:9" ht="15" customHeight="1" x14ac:dyDescent="0.25">
      <c r="A22" s="124">
        <v>5</v>
      </c>
      <c r="B22" s="111" t="s">
        <v>9</v>
      </c>
      <c r="C22" s="62" t="s">
        <v>7</v>
      </c>
      <c r="D22" s="130">
        <v>1500</v>
      </c>
      <c r="E22" s="130" t="s">
        <v>10</v>
      </c>
      <c r="F22" s="25" t="s">
        <v>161</v>
      </c>
      <c r="G22" s="88"/>
      <c r="H22" s="71">
        <f>G22*D22</f>
        <v>0</v>
      </c>
      <c r="I22" s="19"/>
    </row>
    <row r="23" spans="1:9" x14ac:dyDescent="0.25">
      <c r="A23" s="125"/>
      <c r="B23" s="194"/>
      <c r="C23" s="83"/>
      <c r="D23" s="102"/>
      <c r="E23" s="102"/>
      <c r="F23" s="26" t="s">
        <v>162</v>
      </c>
      <c r="G23" s="89"/>
      <c r="H23" s="72"/>
      <c r="I23" s="16"/>
    </row>
    <row r="24" spans="1:9" x14ac:dyDescent="0.25">
      <c r="A24" s="125"/>
      <c r="B24" s="194"/>
      <c r="C24" s="83"/>
      <c r="D24" s="102"/>
      <c r="E24" s="102"/>
      <c r="F24" s="26" t="s">
        <v>163</v>
      </c>
      <c r="G24" s="89"/>
      <c r="H24" s="72"/>
      <c r="I24" s="16"/>
    </row>
    <row r="25" spans="1:9" x14ac:dyDescent="0.25">
      <c r="A25" s="125"/>
      <c r="B25" s="194"/>
      <c r="C25" s="83"/>
      <c r="D25" s="102"/>
      <c r="E25" s="102"/>
      <c r="F25" s="26" t="s">
        <v>164</v>
      </c>
      <c r="G25" s="89"/>
      <c r="H25" s="72"/>
      <c r="I25" s="16"/>
    </row>
    <row r="26" spans="1:9" ht="15.75" thickBot="1" x14ac:dyDescent="0.3">
      <c r="A26" s="126"/>
      <c r="B26" s="91"/>
      <c r="C26" s="92"/>
      <c r="D26" s="94"/>
      <c r="E26" s="94"/>
      <c r="F26" s="27" t="s">
        <v>100</v>
      </c>
      <c r="G26" s="131"/>
      <c r="H26" s="132"/>
      <c r="I26" s="16"/>
    </row>
    <row r="27" spans="1:9" ht="15" customHeight="1" thickBot="1" x14ac:dyDescent="0.3">
      <c r="A27" s="124">
        <v>6</v>
      </c>
      <c r="B27" s="111" t="s">
        <v>11</v>
      </c>
      <c r="C27" s="62" t="s">
        <v>7</v>
      </c>
      <c r="D27" s="130">
        <v>800</v>
      </c>
      <c r="E27" s="130" t="s">
        <v>10</v>
      </c>
      <c r="F27" s="25" t="s">
        <v>161</v>
      </c>
      <c r="G27" s="65"/>
      <c r="H27" s="68">
        <f>G27*D27</f>
        <v>0</v>
      </c>
      <c r="I27" s="19"/>
    </row>
    <row r="28" spans="1:9" ht="15.75" thickBot="1" x14ac:dyDescent="0.3">
      <c r="A28" s="125"/>
      <c r="B28" s="111"/>
      <c r="C28" s="62"/>
      <c r="D28" s="130"/>
      <c r="E28" s="130"/>
      <c r="F28" s="26" t="s">
        <v>162</v>
      </c>
      <c r="G28" s="66"/>
      <c r="H28" s="69"/>
      <c r="I28" s="16"/>
    </row>
    <row r="29" spans="1:9" ht="15.75" thickBot="1" x14ac:dyDescent="0.3">
      <c r="A29" s="125"/>
      <c r="B29" s="111"/>
      <c r="C29" s="62"/>
      <c r="D29" s="130"/>
      <c r="E29" s="130"/>
      <c r="F29" s="26" t="s">
        <v>163</v>
      </c>
      <c r="G29" s="66"/>
      <c r="H29" s="69"/>
      <c r="I29" s="16"/>
    </row>
    <row r="30" spans="1:9" ht="15.75" thickBot="1" x14ac:dyDescent="0.3">
      <c r="A30" s="125"/>
      <c r="B30" s="111"/>
      <c r="C30" s="62"/>
      <c r="D30" s="130"/>
      <c r="E30" s="130"/>
      <c r="F30" s="26" t="s">
        <v>164</v>
      </c>
      <c r="G30" s="66"/>
      <c r="H30" s="69"/>
      <c r="I30" s="16"/>
    </row>
    <row r="31" spans="1:9" ht="15.75" thickBot="1" x14ac:dyDescent="0.3">
      <c r="A31" s="126"/>
      <c r="B31" s="60"/>
      <c r="C31" s="61"/>
      <c r="D31" s="93"/>
      <c r="E31" s="93"/>
      <c r="F31" s="27" t="s">
        <v>100</v>
      </c>
      <c r="G31" s="95"/>
      <c r="H31" s="96"/>
      <c r="I31" s="16"/>
    </row>
    <row r="32" spans="1:9" x14ac:dyDescent="0.25">
      <c r="A32" s="124">
        <v>7</v>
      </c>
      <c r="B32" s="127" t="s">
        <v>130</v>
      </c>
      <c r="C32" s="62" t="s">
        <v>7</v>
      </c>
      <c r="D32" s="130">
        <v>200</v>
      </c>
      <c r="E32" s="130" t="s">
        <v>10</v>
      </c>
      <c r="F32" s="25" t="s">
        <v>161</v>
      </c>
      <c r="G32" s="88"/>
      <c r="H32" s="71">
        <f>D32*G32</f>
        <v>0</v>
      </c>
      <c r="I32" s="19"/>
    </row>
    <row r="33" spans="1:9" x14ac:dyDescent="0.25">
      <c r="A33" s="125"/>
      <c r="B33" s="128"/>
      <c r="C33" s="83"/>
      <c r="D33" s="102"/>
      <c r="E33" s="102"/>
      <c r="F33" s="26" t="s">
        <v>162</v>
      </c>
      <c r="G33" s="89"/>
      <c r="H33" s="72"/>
      <c r="I33" s="16"/>
    </row>
    <row r="34" spans="1:9" x14ac:dyDescent="0.25">
      <c r="A34" s="125"/>
      <c r="B34" s="128"/>
      <c r="C34" s="83"/>
      <c r="D34" s="102"/>
      <c r="E34" s="102"/>
      <c r="F34" s="26" t="s">
        <v>163</v>
      </c>
      <c r="G34" s="89"/>
      <c r="H34" s="72"/>
      <c r="I34" s="16"/>
    </row>
    <row r="35" spans="1:9" x14ac:dyDescent="0.25">
      <c r="A35" s="125"/>
      <c r="B35" s="128"/>
      <c r="C35" s="83"/>
      <c r="D35" s="102"/>
      <c r="E35" s="102"/>
      <c r="F35" s="26" t="s">
        <v>164</v>
      </c>
      <c r="G35" s="89"/>
      <c r="H35" s="72"/>
      <c r="I35" s="16"/>
    </row>
    <row r="36" spans="1:9" ht="15.75" thickBot="1" x14ac:dyDescent="0.3">
      <c r="A36" s="126"/>
      <c r="B36" s="129"/>
      <c r="C36" s="92"/>
      <c r="D36" s="94"/>
      <c r="E36" s="94"/>
      <c r="F36" s="27" t="s">
        <v>100</v>
      </c>
      <c r="G36" s="131"/>
      <c r="H36" s="132"/>
      <c r="I36" s="16"/>
    </row>
    <row r="37" spans="1:9" ht="13.9" customHeight="1" x14ac:dyDescent="0.25">
      <c r="A37" s="79">
        <v>8</v>
      </c>
      <c r="B37" s="140" t="s">
        <v>13</v>
      </c>
      <c r="C37" s="195" t="s">
        <v>7</v>
      </c>
      <c r="D37" s="77">
        <v>6</v>
      </c>
      <c r="E37" s="197" t="s">
        <v>14</v>
      </c>
      <c r="F37" s="28" t="s">
        <v>15</v>
      </c>
      <c r="G37" s="65"/>
      <c r="H37" s="68">
        <f>G37*D37</f>
        <v>0</v>
      </c>
      <c r="I37" s="16"/>
    </row>
    <row r="38" spans="1:9" x14ac:dyDescent="0.25">
      <c r="A38" s="80"/>
      <c r="B38" s="141"/>
      <c r="C38" s="196"/>
      <c r="D38" s="105"/>
      <c r="E38" s="198"/>
      <c r="F38" s="29" t="s">
        <v>16</v>
      </c>
      <c r="G38" s="66"/>
      <c r="H38" s="69"/>
      <c r="I38" s="16"/>
    </row>
    <row r="39" spans="1:9" x14ac:dyDescent="0.25">
      <c r="A39" s="80"/>
      <c r="B39" s="141"/>
      <c r="C39" s="196"/>
      <c r="D39" s="105"/>
      <c r="E39" s="198"/>
      <c r="F39" s="29" t="s">
        <v>17</v>
      </c>
      <c r="G39" s="66"/>
      <c r="H39" s="69"/>
      <c r="I39" s="16"/>
    </row>
    <row r="40" spans="1:9" x14ac:dyDescent="0.25">
      <c r="A40" s="80"/>
      <c r="B40" s="141"/>
      <c r="C40" s="196"/>
      <c r="D40" s="105"/>
      <c r="E40" s="198"/>
      <c r="F40" s="29" t="s">
        <v>18</v>
      </c>
      <c r="G40" s="66"/>
      <c r="H40" s="69"/>
      <c r="I40" s="16"/>
    </row>
    <row r="41" spans="1:9" ht="13.9" customHeight="1" x14ac:dyDescent="0.25">
      <c r="A41" s="80"/>
      <c r="B41" s="141"/>
      <c r="C41" s="196" t="s">
        <v>12</v>
      </c>
      <c r="D41" s="105">
        <v>10</v>
      </c>
      <c r="E41" s="198" t="s">
        <v>14</v>
      </c>
      <c r="F41" s="29" t="s">
        <v>19</v>
      </c>
      <c r="G41" s="66"/>
      <c r="H41" s="69">
        <f>G41*D41</f>
        <v>0</v>
      </c>
      <c r="I41" s="16"/>
    </row>
    <row r="42" spans="1:9" x14ac:dyDescent="0.25">
      <c r="A42" s="80"/>
      <c r="B42" s="141"/>
      <c r="C42" s="196"/>
      <c r="D42" s="105"/>
      <c r="E42" s="198"/>
      <c r="F42" s="29" t="s">
        <v>16</v>
      </c>
      <c r="G42" s="66"/>
      <c r="H42" s="69"/>
      <c r="I42" s="16"/>
    </row>
    <row r="43" spans="1:9" x14ac:dyDescent="0.25">
      <c r="A43" s="80"/>
      <c r="B43" s="141"/>
      <c r="C43" s="196"/>
      <c r="D43" s="105"/>
      <c r="E43" s="198"/>
      <c r="F43" s="29" t="s">
        <v>20</v>
      </c>
      <c r="G43" s="66"/>
      <c r="H43" s="69"/>
      <c r="I43" s="16"/>
    </row>
    <row r="44" spans="1:9" x14ac:dyDescent="0.25">
      <c r="A44" s="80"/>
      <c r="B44" s="141"/>
      <c r="C44" s="196"/>
      <c r="D44" s="105"/>
      <c r="E44" s="198"/>
      <c r="F44" s="29" t="s">
        <v>18</v>
      </c>
      <c r="G44" s="66"/>
      <c r="H44" s="69"/>
      <c r="I44" s="16"/>
    </row>
    <row r="45" spans="1:9" x14ac:dyDescent="0.25">
      <c r="A45" s="80"/>
      <c r="B45" s="141"/>
      <c r="C45" s="99" t="s">
        <v>21</v>
      </c>
      <c r="D45" s="101">
        <v>2</v>
      </c>
      <c r="E45" s="101" t="s">
        <v>14</v>
      </c>
      <c r="F45" s="29" t="s">
        <v>123</v>
      </c>
      <c r="G45" s="67"/>
      <c r="H45" s="136">
        <f>D45*G45</f>
        <v>0</v>
      </c>
      <c r="I45" s="16"/>
    </row>
    <row r="46" spans="1:9" x14ac:dyDescent="0.25">
      <c r="A46" s="80"/>
      <c r="B46" s="141"/>
      <c r="C46" s="83"/>
      <c r="D46" s="102"/>
      <c r="E46" s="102"/>
      <c r="F46" s="29" t="s">
        <v>16</v>
      </c>
      <c r="G46" s="89"/>
      <c r="H46" s="72"/>
      <c r="I46" s="16"/>
    </row>
    <row r="47" spans="1:9" x14ac:dyDescent="0.25">
      <c r="A47" s="80"/>
      <c r="B47" s="141"/>
      <c r="C47" s="83"/>
      <c r="D47" s="102"/>
      <c r="E47" s="102"/>
      <c r="F47" s="29" t="s">
        <v>124</v>
      </c>
      <c r="G47" s="89"/>
      <c r="H47" s="72"/>
      <c r="I47" s="16"/>
    </row>
    <row r="48" spans="1:9" ht="15.75" thickBot="1" x14ac:dyDescent="0.3">
      <c r="A48" s="90"/>
      <c r="B48" s="142"/>
      <c r="C48" s="92"/>
      <c r="D48" s="94"/>
      <c r="E48" s="94"/>
      <c r="F48" s="30" t="s">
        <v>18</v>
      </c>
      <c r="G48" s="131"/>
      <c r="H48" s="132"/>
      <c r="I48" s="16"/>
    </row>
    <row r="49" spans="1:9" ht="15.75" customHeight="1" thickBot="1" x14ac:dyDescent="0.3">
      <c r="A49" s="79">
        <v>9</v>
      </c>
      <c r="B49" s="140" t="s">
        <v>22</v>
      </c>
      <c r="C49" s="73" t="s">
        <v>7</v>
      </c>
      <c r="D49" s="77">
        <v>20</v>
      </c>
      <c r="E49" s="77" t="s">
        <v>14</v>
      </c>
      <c r="F49" s="28" t="s">
        <v>23</v>
      </c>
      <c r="G49" s="65"/>
      <c r="H49" s="68">
        <f>G49*D49</f>
        <v>0</v>
      </c>
      <c r="I49" s="16"/>
    </row>
    <row r="50" spans="1:9" ht="15.75" thickBot="1" x14ac:dyDescent="0.3">
      <c r="A50" s="80"/>
      <c r="B50" s="141"/>
      <c r="C50" s="74"/>
      <c r="D50" s="77"/>
      <c r="E50" s="77"/>
      <c r="F50" s="29" t="s">
        <v>24</v>
      </c>
      <c r="G50" s="66"/>
      <c r="H50" s="69"/>
      <c r="I50" s="16"/>
    </row>
    <row r="51" spans="1:9" ht="15.75" thickBot="1" x14ac:dyDescent="0.3">
      <c r="A51" s="80"/>
      <c r="B51" s="141"/>
      <c r="C51" s="74"/>
      <c r="D51" s="77"/>
      <c r="E51" s="77"/>
      <c r="F51" s="29" t="s">
        <v>25</v>
      </c>
      <c r="G51" s="66"/>
      <c r="H51" s="69"/>
      <c r="I51" s="16"/>
    </row>
    <row r="52" spans="1:9" x14ac:dyDescent="0.25">
      <c r="A52" s="80"/>
      <c r="B52" s="141"/>
      <c r="C52" s="74"/>
      <c r="D52" s="77"/>
      <c r="E52" s="77"/>
      <c r="F52" s="29" t="s">
        <v>26</v>
      </c>
      <c r="G52" s="66"/>
      <c r="H52" s="69"/>
      <c r="I52" s="16"/>
    </row>
    <row r="53" spans="1:9" ht="13.9" customHeight="1" x14ac:dyDescent="0.25">
      <c r="A53" s="80"/>
      <c r="B53" s="141"/>
      <c r="C53" s="74" t="s">
        <v>12</v>
      </c>
      <c r="D53" s="105">
        <v>20</v>
      </c>
      <c r="E53" s="105" t="s">
        <v>14</v>
      </c>
      <c r="F53" s="29" t="s">
        <v>109</v>
      </c>
      <c r="G53" s="66"/>
      <c r="H53" s="69">
        <f>G53*D53</f>
        <v>0</v>
      </c>
      <c r="I53" s="16"/>
    </row>
    <row r="54" spans="1:9" x14ac:dyDescent="0.25">
      <c r="A54" s="80"/>
      <c r="B54" s="141"/>
      <c r="C54" s="74"/>
      <c r="D54" s="105"/>
      <c r="E54" s="105"/>
      <c r="F54" s="29" t="s">
        <v>24</v>
      </c>
      <c r="G54" s="66"/>
      <c r="H54" s="69"/>
      <c r="I54" s="16"/>
    </row>
    <row r="55" spans="1:9" x14ac:dyDescent="0.25">
      <c r="A55" s="80"/>
      <c r="B55" s="141"/>
      <c r="C55" s="74"/>
      <c r="D55" s="105"/>
      <c r="E55" s="105"/>
      <c r="F55" s="29" t="s">
        <v>25</v>
      </c>
      <c r="G55" s="66"/>
      <c r="H55" s="69"/>
      <c r="I55" s="16"/>
    </row>
    <row r="56" spans="1:9" x14ac:dyDescent="0.25">
      <c r="A56" s="80"/>
      <c r="B56" s="141"/>
      <c r="C56" s="74"/>
      <c r="D56" s="105"/>
      <c r="E56" s="105"/>
      <c r="F56" s="29" t="s">
        <v>26</v>
      </c>
      <c r="G56" s="66"/>
      <c r="H56" s="69"/>
      <c r="I56" s="16"/>
    </row>
    <row r="57" spans="1:9" x14ac:dyDescent="0.25">
      <c r="A57" s="80"/>
      <c r="B57" s="141"/>
      <c r="C57" s="99" t="s">
        <v>21</v>
      </c>
      <c r="D57" s="101">
        <v>10</v>
      </c>
      <c r="E57" s="101" t="s">
        <v>14</v>
      </c>
      <c r="F57" s="29" t="s">
        <v>118</v>
      </c>
      <c r="G57" s="67"/>
      <c r="H57" s="136">
        <f>D57*G57</f>
        <v>0</v>
      </c>
      <c r="I57" s="16"/>
    </row>
    <row r="58" spans="1:9" x14ac:dyDescent="0.25">
      <c r="A58" s="80"/>
      <c r="B58" s="141"/>
      <c r="C58" s="83"/>
      <c r="D58" s="102"/>
      <c r="E58" s="102"/>
      <c r="F58" s="29" t="s">
        <v>24</v>
      </c>
      <c r="G58" s="89"/>
      <c r="H58" s="72"/>
      <c r="I58" s="16"/>
    </row>
    <row r="59" spans="1:9" x14ac:dyDescent="0.25">
      <c r="A59" s="80"/>
      <c r="B59" s="141"/>
      <c r="C59" s="83"/>
      <c r="D59" s="102"/>
      <c r="E59" s="102"/>
      <c r="F59" s="29" t="s">
        <v>25</v>
      </c>
      <c r="G59" s="89"/>
      <c r="H59" s="72"/>
      <c r="I59" s="16"/>
    </row>
    <row r="60" spans="1:9" x14ac:dyDescent="0.25">
      <c r="A60" s="80"/>
      <c r="B60" s="141"/>
      <c r="C60" s="100"/>
      <c r="D60" s="103"/>
      <c r="E60" s="103"/>
      <c r="F60" s="29" t="s">
        <v>26</v>
      </c>
      <c r="G60" s="104"/>
      <c r="H60" s="137"/>
      <c r="I60" s="16"/>
    </row>
    <row r="61" spans="1:9" ht="13.9" customHeight="1" x14ac:dyDescent="0.25">
      <c r="A61" s="80"/>
      <c r="B61" s="141"/>
      <c r="C61" s="74" t="s">
        <v>27</v>
      </c>
      <c r="D61" s="103">
        <v>10</v>
      </c>
      <c r="E61" s="103" t="s">
        <v>29</v>
      </c>
      <c r="F61" s="31" t="s">
        <v>101</v>
      </c>
      <c r="G61" s="66"/>
      <c r="H61" s="69">
        <f>G61*D61</f>
        <v>0</v>
      </c>
      <c r="I61" s="16"/>
    </row>
    <row r="62" spans="1:9" x14ac:dyDescent="0.25">
      <c r="A62" s="80"/>
      <c r="B62" s="141"/>
      <c r="C62" s="74"/>
      <c r="D62" s="103"/>
      <c r="E62" s="103"/>
      <c r="F62" s="26" t="s">
        <v>171</v>
      </c>
      <c r="G62" s="66"/>
      <c r="H62" s="69"/>
      <c r="I62" s="16"/>
    </row>
    <row r="63" spans="1:9" x14ac:dyDescent="0.25">
      <c r="A63" s="80"/>
      <c r="B63" s="141"/>
      <c r="C63" s="74"/>
      <c r="D63" s="103"/>
      <c r="E63" s="103"/>
      <c r="F63" s="26" t="s">
        <v>175</v>
      </c>
      <c r="G63" s="66"/>
      <c r="H63" s="69"/>
      <c r="I63" s="16"/>
    </row>
    <row r="64" spans="1:9" x14ac:dyDescent="0.25">
      <c r="A64" s="80"/>
      <c r="B64" s="141"/>
      <c r="C64" s="74"/>
      <c r="D64" s="103"/>
      <c r="E64" s="103"/>
      <c r="F64" s="26" t="s">
        <v>176</v>
      </c>
      <c r="G64" s="66"/>
      <c r="H64" s="69"/>
      <c r="I64" s="16"/>
    </row>
    <row r="65" spans="1:9" ht="13.9" customHeight="1" x14ac:dyDescent="0.25">
      <c r="A65" s="80"/>
      <c r="B65" s="141"/>
      <c r="C65" s="74" t="s">
        <v>28</v>
      </c>
      <c r="D65" s="105">
        <v>30</v>
      </c>
      <c r="E65" s="105" t="s">
        <v>29</v>
      </c>
      <c r="F65" s="26" t="s">
        <v>102</v>
      </c>
      <c r="G65" s="66"/>
      <c r="H65" s="69">
        <f>G65*D65</f>
        <v>0</v>
      </c>
      <c r="I65" s="16"/>
    </row>
    <row r="66" spans="1:9" x14ac:dyDescent="0.25">
      <c r="A66" s="80"/>
      <c r="B66" s="141"/>
      <c r="C66" s="74"/>
      <c r="D66" s="105"/>
      <c r="E66" s="105"/>
      <c r="F66" s="26" t="s">
        <v>171</v>
      </c>
      <c r="G66" s="66"/>
      <c r="H66" s="69"/>
      <c r="I66" s="16"/>
    </row>
    <row r="67" spans="1:9" x14ac:dyDescent="0.25">
      <c r="A67" s="80"/>
      <c r="B67" s="141"/>
      <c r="C67" s="74"/>
      <c r="D67" s="105"/>
      <c r="E67" s="105"/>
      <c r="F67" s="26" t="s">
        <v>175</v>
      </c>
      <c r="G67" s="66"/>
      <c r="H67" s="69"/>
      <c r="I67" s="16"/>
    </row>
    <row r="68" spans="1:9" x14ac:dyDescent="0.25">
      <c r="A68" s="80"/>
      <c r="B68" s="141"/>
      <c r="C68" s="74"/>
      <c r="D68" s="105"/>
      <c r="E68" s="105"/>
      <c r="F68" s="26" t="s">
        <v>176</v>
      </c>
      <c r="G68" s="66"/>
      <c r="H68" s="69"/>
      <c r="I68" s="16"/>
    </row>
    <row r="69" spans="1:9" ht="13.9" customHeight="1" x14ac:dyDescent="0.25">
      <c r="A69" s="80"/>
      <c r="B69" s="141"/>
      <c r="C69" s="74" t="s">
        <v>31</v>
      </c>
      <c r="D69" s="105">
        <v>20</v>
      </c>
      <c r="E69" s="105" t="s">
        <v>29</v>
      </c>
      <c r="F69" s="26" t="s">
        <v>103</v>
      </c>
      <c r="G69" s="66"/>
      <c r="H69" s="69">
        <f>G69*D69</f>
        <v>0</v>
      </c>
      <c r="I69" s="16"/>
    </row>
    <row r="70" spans="1:9" x14ac:dyDescent="0.25">
      <c r="A70" s="80"/>
      <c r="B70" s="141"/>
      <c r="C70" s="74"/>
      <c r="D70" s="105"/>
      <c r="E70" s="105"/>
      <c r="F70" s="26" t="s">
        <v>171</v>
      </c>
      <c r="G70" s="66"/>
      <c r="H70" s="69"/>
      <c r="I70" s="16"/>
    </row>
    <row r="71" spans="1:9" x14ac:dyDescent="0.25">
      <c r="A71" s="80"/>
      <c r="B71" s="141"/>
      <c r="C71" s="74"/>
      <c r="D71" s="105"/>
      <c r="E71" s="105"/>
      <c r="F71" s="26" t="s">
        <v>175</v>
      </c>
      <c r="G71" s="66"/>
      <c r="H71" s="69"/>
      <c r="I71" s="16"/>
    </row>
    <row r="72" spans="1:9" x14ac:dyDescent="0.25">
      <c r="A72" s="80"/>
      <c r="B72" s="141"/>
      <c r="C72" s="74"/>
      <c r="D72" s="105"/>
      <c r="E72" s="105"/>
      <c r="F72" s="26" t="s">
        <v>176</v>
      </c>
      <c r="G72" s="66"/>
      <c r="H72" s="69"/>
      <c r="I72" s="16"/>
    </row>
    <row r="73" spans="1:9" ht="13.9" customHeight="1" x14ac:dyDescent="0.25">
      <c r="A73" s="80"/>
      <c r="B73" s="141"/>
      <c r="C73" s="74" t="s">
        <v>33</v>
      </c>
      <c r="D73" s="105">
        <v>10</v>
      </c>
      <c r="E73" s="103" t="s">
        <v>29</v>
      </c>
      <c r="F73" s="26" t="s">
        <v>104</v>
      </c>
      <c r="G73" s="66"/>
      <c r="H73" s="69">
        <f>G73*D73</f>
        <v>0</v>
      </c>
      <c r="I73" s="16"/>
    </row>
    <row r="74" spans="1:9" x14ac:dyDescent="0.25">
      <c r="A74" s="80"/>
      <c r="B74" s="141"/>
      <c r="C74" s="74"/>
      <c r="D74" s="105"/>
      <c r="E74" s="105"/>
      <c r="F74" s="26" t="s">
        <v>171</v>
      </c>
      <c r="G74" s="66"/>
      <c r="H74" s="69"/>
      <c r="I74" s="16"/>
    </row>
    <row r="75" spans="1:9" x14ac:dyDescent="0.25">
      <c r="A75" s="80"/>
      <c r="B75" s="141"/>
      <c r="C75" s="74"/>
      <c r="D75" s="105"/>
      <c r="E75" s="105"/>
      <c r="F75" s="26" t="s">
        <v>175</v>
      </c>
      <c r="G75" s="66"/>
      <c r="H75" s="69"/>
      <c r="I75" s="16"/>
    </row>
    <row r="76" spans="1:9" x14ac:dyDescent="0.25">
      <c r="A76" s="80"/>
      <c r="B76" s="141"/>
      <c r="C76" s="74"/>
      <c r="D76" s="105"/>
      <c r="E76" s="105"/>
      <c r="F76" s="26" t="s">
        <v>176</v>
      </c>
      <c r="G76" s="66"/>
      <c r="H76" s="69"/>
      <c r="I76" s="16"/>
    </row>
    <row r="77" spans="1:9" ht="13.9" customHeight="1" x14ac:dyDescent="0.25">
      <c r="A77" s="80"/>
      <c r="B77" s="141"/>
      <c r="C77" s="74" t="s">
        <v>34</v>
      </c>
      <c r="D77" s="105">
        <v>5</v>
      </c>
      <c r="E77" s="105" t="s">
        <v>39</v>
      </c>
      <c r="F77" s="29" t="s">
        <v>30</v>
      </c>
      <c r="G77" s="66"/>
      <c r="H77" s="69">
        <f>G77*D77</f>
        <v>0</v>
      </c>
      <c r="I77" s="16"/>
    </row>
    <row r="78" spans="1:9" x14ac:dyDescent="0.25">
      <c r="A78" s="80"/>
      <c r="B78" s="141"/>
      <c r="C78" s="74"/>
      <c r="D78" s="105"/>
      <c r="E78" s="105"/>
      <c r="F78" s="29" t="s">
        <v>24</v>
      </c>
      <c r="G78" s="66"/>
      <c r="H78" s="69"/>
      <c r="I78" s="16"/>
    </row>
    <row r="79" spans="1:9" x14ac:dyDescent="0.25">
      <c r="A79" s="80"/>
      <c r="B79" s="141"/>
      <c r="C79" s="74"/>
      <c r="D79" s="105"/>
      <c r="E79" s="105"/>
      <c r="F79" s="29" t="s">
        <v>40</v>
      </c>
      <c r="G79" s="66"/>
      <c r="H79" s="69"/>
      <c r="I79" s="16"/>
    </row>
    <row r="80" spans="1:9" x14ac:dyDescent="0.25">
      <c r="A80" s="80"/>
      <c r="B80" s="141"/>
      <c r="C80" s="74"/>
      <c r="D80" s="105"/>
      <c r="E80" s="105"/>
      <c r="F80" s="29" t="s">
        <v>41</v>
      </c>
      <c r="G80" s="66"/>
      <c r="H80" s="69"/>
      <c r="I80" s="16"/>
    </row>
    <row r="81" spans="1:9" ht="13.9" customHeight="1" x14ac:dyDescent="0.25">
      <c r="A81" s="80"/>
      <c r="B81" s="141"/>
      <c r="C81" s="74" t="s">
        <v>36</v>
      </c>
      <c r="D81" s="105">
        <v>5</v>
      </c>
      <c r="E81" s="105" t="s">
        <v>39</v>
      </c>
      <c r="F81" s="29" t="s">
        <v>32</v>
      </c>
      <c r="G81" s="66"/>
      <c r="H81" s="69">
        <f>G81*D81</f>
        <v>0</v>
      </c>
      <c r="I81" s="16"/>
    </row>
    <row r="82" spans="1:9" x14ac:dyDescent="0.25">
      <c r="A82" s="80"/>
      <c r="B82" s="141"/>
      <c r="C82" s="74"/>
      <c r="D82" s="105"/>
      <c r="E82" s="105"/>
      <c r="F82" s="29" t="s">
        <v>24</v>
      </c>
      <c r="G82" s="66"/>
      <c r="H82" s="69"/>
      <c r="I82" s="16"/>
    </row>
    <row r="83" spans="1:9" x14ac:dyDescent="0.25">
      <c r="A83" s="80"/>
      <c r="B83" s="141"/>
      <c r="C83" s="74"/>
      <c r="D83" s="105"/>
      <c r="E83" s="105"/>
      <c r="F83" s="29" t="s">
        <v>40</v>
      </c>
      <c r="G83" s="66"/>
      <c r="H83" s="69"/>
      <c r="I83" s="16"/>
    </row>
    <row r="84" spans="1:9" x14ac:dyDescent="0.25">
      <c r="A84" s="80"/>
      <c r="B84" s="141"/>
      <c r="C84" s="74"/>
      <c r="D84" s="105"/>
      <c r="E84" s="105"/>
      <c r="F84" s="29" t="s">
        <v>41</v>
      </c>
      <c r="G84" s="66"/>
      <c r="H84" s="69"/>
      <c r="I84" s="16"/>
    </row>
    <row r="85" spans="1:9" ht="13.9" customHeight="1" x14ac:dyDescent="0.25">
      <c r="A85" s="80"/>
      <c r="B85" s="141"/>
      <c r="C85" s="74" t="s">
        <v>37</v>
      </c>
      <c r="D85" s="103">
        <v>5</v>
      </c>
      <c r="E85" s="103" t="s">
        <v>39</v>
      </c>
      <c r="F85" s="32" t="s">
        <v>35</v>
      </c>
      <c r="G85" s="66"/>
      <c r="H85" s="69">
        <f>G85*D85</f>
        <v>0</v>
      </c>
      <c r="I85" s="16"/>
    </row>
    <row r="86" spans="1:9" x14ac:dyDescent="0.25">
      <c r="A86" s="80"/>
      <c r="B86" s="141"/>
      <c r="C86" s="74"/>
      <c r="D86" s="103"/>
      <c r="E86" s="103"/>
      <c r="F86" s="29" t="s">
        <v>24</v>
      </c>
      <c r="G86" s="66"/>
      <c r="H86" s="69"/>
      <c r="I86" s="16"/>
    </row>
    <row r="87" spans="1:9" x14ac:dyDescent="0.25">
      <c r="A87" s="80"/>
      <c r="B87" s="141"/>
      <c r="C87" s="74"/>
      <c r="D87" s="103"/>
      <c r="E87" s="103"/>
      <c r="F87" s="29" t="s">
        <v>40</v>
      </c>
      <c r="G87" s="66"/>
      <c r="H87" s="69"/>
      <c r="I87" s="16"/>
    </row>
    <row r="88" spans="1:9" x14ac:dyDescent="0.25">
      <c r="A88" s="80"/>
      <c r="B88" s="141"/>
      <c r="C88" s="74"/>
      <c r="D88" s="103"/>
      <c r="E88" s="103"/>
      <c r="F88" s="29" t="s">
        <v>41</v>
      </c>
      <c r="G88" s="66"/>
      <c r="H88" s="69"/>
      <c r="I88" s="16"/>
    </row>
    <row r="89" spans="1:9" ht="13.9" customHeight="1" x14ac:dyDescent="0.25">
      <c r="A89" s="80"/>
      <c r="B89" s="141"/>
      <c r="C89" s="74" t="s">
        <v>38</v>
      </c>
      <c r="D89" s="105">
        <v>5</v>
      </c>
      <c r="E89" s="105" t="s">
        <v>43</v>
      </c>
      <c r="F89" s="29" t="s">
        <v>30</v>
      </c>
      <c r="G89" s="66"/>
      <c r="H89" s="69">
        <f>G89*D89</f>
        <v>0</v>
      </c>
      <c r="I89" s="16"/>
    </row>
    <row r="90" spans="1:9" x14ac:dyDescent="0.25">
      <c r="A90" s="80"/>
      <c r="B90" s="141"/>
      <c r="C90" s="74"/>
      <c r="D90" s="105"/>
      <c r="E90" s="105"/>
      <c r="F90" s="33" t="s">
        <v>208</v>
      </c>
      <c r="G90" s="66"/>
      <c r="H90" s="69"/>
      <c r="I90" s="16"/>
    </row>
    <row r="91" spans="1:9" x14ac:dyDescent="0.25">
      <c r="A91" s="80"/>
      <c r="B91" s="141"/>
      <c r="C91" s="74"/>
      <c r="D91" s="105"/>
      <c r="E91" s="105"/>
      <c r="F91" s="33" t="s">
        <v>209</v>
      </c>
      <c r="G91" s="66"/>
      <c r="H91" s="69"/>
      <c r="I91" s="16"/>
    </row>
    <row r="92" spans="1:9" x14ac:dyDescent="0.25">
      <c r="A92" s="80"/>
      <c r="B92" s="141"/>
      <c r="C92" s="74"/>
      <c r="D92" s="105"/>
      <c r="E92" s="105"/>
      <c r="F92" s="33" t="s">
        <v>210</v>
      </c>
      <c r="G92" s="66"/>
      <c r="H92" s="69"/>
      <c r="I92" s="16"/>
    </row>
    <row r="93" spans="1:9" x14ac:dyDescent="0.25">
      <c r="A93" s="80"/>
      <c r="B93" s="141"/>
      <c r="C93" s="74" t="s">
        <v>42</v>
      </c>
      <c r="D93" s="98">
        <v>5</v>
      </c>
      <c r="E93" s="105" t="s">
        <v>43</v>
      </c>
      <c r="F93" s="33" t="s">
        <v>211</v>
      </c>
      <c r="G93" s="66"/>
      <c r="H93" s="69">
        <f t="shared" ref="H93" si="0">G93*D93</f>
        <v>0</v>
      </c>
      <c r="I93" s="16"/>
    </row>
    <row r="94" spans="1:9" x14ac:dyDescent="0.25">
      <c r="A94" s="80"/>
      <c r="B94" s="141"/>
      <c r="C94" s="74"/>
      <c r="D94" s="98"/>
      <c r="E94" s="105"/>
      <c r="F94" s="33" t="s">
        <v>208</v>
      </c>
      <c r="G94" s="66"/>
      <c r="H94" s="69"/>
      <c r="I94" s="16"/>
    </row>
    <row r="95" spans="1:9" x14ac:dyDescent="0.25">
      <c r="A95" s="80"/>
      <c r="B95" s="141"/>
      <c r="C95" s="74"/>
      <c r="D95" s="98"/>
      <c r="E95" s="105"/>
      <c r="F95" s="29" t="s">
        <v>40</v>
      </c>
      <c r="G95" s="66"/>
      <c r="H95" s="69"/>
      <c r="I95" s="16"/>
    </row>
    <row r="96" spans="1:9" ht="15.75" thickBot="1" x14ac:dyDescent="0.3">
      <c r="A96" s="90"/>
      <c r="B96" s="142"/>
      <c r="C96" s="113"/>
      <c r="D96" s="156"/>
      <c r="E96" s="164"/>
      <c r="F96" s="30" t="s">
        <v>41</v>
      </c>
      <c r="G96" s="95"/>
      <c r="H96" s="96"/>
      <c r="I96" s="16"/>
    </row>
    <row r="97" spans="1:9" ht="18" customHeight="1" thickBot="1" x14ac:dyDescent="0.3">
      <c r="A97" s="79">
        <v>10</v>
      </c>
      <c r="B97" s="140" t="s">
        <v>111</v>
      </c>
      <c r="C97" s="73" t="s">
        <v>7</v>
      </c>
      <c r="D97" s="75">
        <v>70000</v>
      </c>
      <c r="E97" s="77" t="s">
        <v>14</v>
      </c>
      <c r="F97" s="34" t="s">
        <v>44</v>
      </c>
      <c r="G97" s="65"/>
      <c r="H97" s="68">
        <f>G97*D97</f>
        <v>0</v>
      </c>
      <c r="I97" s="16"/>
    </row>
    <row r="98" spans="1:9" ht="15.75" thickBot="1" x14ac:dyDescent="0.3">
      <c r="A98" s="80"/>
      <c r="B98" s="141"/>
      <c r="C98" s="73"/>
      <c r="D98" s="75"/>
      <c r="E98" s="77"/>
      <c r="F98" s="35" t="s">
        <v>99</v>
      </c>
      <c r="G98" s="66"/>
      <c r="H98" s="69"/>
      <c r="I98" s="16"/>
    </row>
    <row r="99" spans="1:9" ht="15.75" thickBot="1" x14ac:dyDescent="0.3">
      <c r="A99" s="80"/>
      <c r="B99" s="141"/>
      <c r="C99" s="73"/>
      <c r="D99" s="75"/>
      <c r="E99" s="77"/>
      <c r="F99" s="36" t="s">
        <v>46</v>
      </c>
      <c r="G99" s="66"/>
      <c r="H99" s="69"/>
      <c r="I99" s="16"/>
    </row>
    <row r="100" spans="1:9" ht="15.75" thickBot="1" x14ac:dyDescent="0.3">
      <c r="A100" s="80"/>
      <c r="B100" s="141"/>
      <c r="C100" s="73"/>
      <c r="D100" s="75"/>
      <c r="E100" s="77"/>
      <c r="F100" s="36" t="s">
        <v>47</v>
      </c>
      <c r="G100" s="66"/>
      <c r="H100" s="69"/>
      <c r="I100" s="16"/>
    </row>
    <row r="101" spans="1:9" x14ac:dyDescent="0.25">
      <c r="A101" s="80"/>
      <c r="B101" s="141"/>
      <c r="C101" s="73"/>
      <c r="D101" s="75"/>
      <c r="E101" s="77"/>
      <c r="F101" s="36" t="s">
        <v>235</v>
      </c>
      <c r="G101" s="66"/>
      <c r="H101" s="69"/>
      <c r="I101" s="16"/>
    </row>
    <row r="102" spans="1:9" ht="13.9" customHeight="1" x14ac:dyDescent="0.25">
      <c r="A102" s="80"/>
      <c r="B102" s="141"/>
      <c r="C102" s="74" t="s">
        <v>12</v>
      </c>
      <c r="D102" s="105">
        <v>1000</v>
      </c>
      <c r="E102" s="105" t="s">
        <v>14</v>
      </c>
      <c r="F102" s="36" t="s">
        <v>44</v>
      </c>
      <c r="G102" s="66"/>
      <c r="H102" s="69">
        <f>G102*D102</f>
        <v>0</v>
      </c>
      <c r="I102" s="16"/>
    </row>
    <row r="103" spans="1:9" x14ac:dyDescent="0.25">
      <c r="A103" s="80"/>
      <c r="B103" s="141"/>
      <c r="C103" s="74"/>
      <c r="D103" s="105"/>
      <c r="E103" s="105"/>
      <c r="F103" s="36" t="s">
        <v>45</v>
      </c>
      <c r="G103" s="66"/>
      <c r="H103" s="69"/>
      <c r="I103" s="16"/>
    </row>
    <row r="104" spans="1:9" x14ac:dyDescent="0.25">
      <c r="A104" s="80"/>
      <c r="B104" s="141"/>
      <c r="C104" s="74"/>
      <c r="D104" s="105"/>
      <c r="E104" s="105"/>
      <c r="F104" s="36" t="s">
        <v>48</v>
      </c>
      <c r="G104" s="66"/>
      <c r="H104" s="69"/>
      <c r="I104" s="16"/>
    </row>
    <row r="105" spans="1:9" x14ac:dyDescent="0.25">
      <c r="A105" s="80"/>
      <c r="B105" s="141"/>
      <c r="C105" s="74"/>
      <c r="D105" s="105"/>
      <c r="E105" s="105"/>
      <c r="F105" s="36" t="s">
        <v>8</v>
      </c>
      <c r="G105" s="66"/>
      <c r="H105" s="69"/>
      <c r="I105" s="16"/>
    </row>
    <row r="106" spans="1:9" ht="13.9" customHeight="1" x14ac:dyDescent="0.25">
      <c r="A106" s="80"/>
      <c r="B106" s="141"/>
      <c r="C106" s="74" t="s">
        <v>21</v>
      </c>
      <c r="D106" s="105">
        <v>1000</v>
      </c>
      <c r="E106" s="105" t="s">
        <v>14</v>
      </c>
      <c r="F106" s="36" t="s">
        <v>44</v>
      </c>
      <c r="G106" s="66"/>
      <c r="H106" s="69">
        <f>G106*D106</f>
        <v>0</v>
      </c>
      <c r="I106" s="16"/>
    </row>
    <row r="107" spans="1:9" x14ac:dyDescent="0.25">
      <c r="A107" s="80"/>
      <c r="B107" s="141"/>
      <c r="C107" s="74"/>
      <c r="D107" s="105"/>
      <c r="E107" s="105"/>
      <c r="F107" s="36" t="s">
        <v>45</v>
      </c>
      <c r="G107" s="66"/>
      <c r="H107" s="69"/>
      <c r="I107" s="16"/>
    </row>
    <row r="108" spans="1:9" x14ac:dyDescent="0.25">
      <c r="A108" s="80"/>
      <c r="B108" s="141"/>
      <c r="C108" s="74"/>
      <c r="D108" s="105"/>
      <c r="E108" s="105"/>
      <c r="F108" s="36" t="s">
        <v>48</v>
      </c>
      <c r="G108" s="66"/>
      <c r="H108" s="69"/>
      <c r="I108" s="16"/>
    </row>
    <row r="109" spans="1:9" x14ac:dyDescent="0.25">
      <c r="A109" s="80"/>
      <c r="B109" s="141"/>
      <c r="C109" s="74"/>
      <c r="D109" s="105"/>
      <c r="E109" s="105"/>
      <c r="F109" s="36" t="s">
        <v>8</v>
      </c>
      <c r="G109" s="66"/>
      <c r="H109" s="69"/>
      <c r="I109" s="16"/>
    </row>
    <row r="110" spans="1:9" x14ac:dyDescent="0.25">
      <c r="A110" s="80"/>
      <c r="B110" s="141"/>
      <c r="C110" s="99" t="s">
        <v>27</v>
      </c>
      <c r="D110" s="101">
        <v>300</v>
      </c>
      <c r="E110" s="101" t="s">
        <v>14</v>
      </c>
      <c r="F110" s="36" t="s">
        <v>44</v>
      </c>
      <c r="G110" s="67"/>
      <c r="H110" s="136">
        <f>G110*D110</f>
        <v>0</v>
      </c>
      <c r="I110" s="16"/>
    </row>
    <row r="111" spans="1:9" x14ac:dyDescent="0.25">
      <c r="A111" s="80"/>
      <c r="B111" s="141"/>
      <c r="C111" s="83"/>
      <c r="D111" s="102"/>
      <c r="E111" s="102"/>
      <c r="F111" s="36" t="s">
        <v>45</v>
      </c>
      <c r="G111" s="89"/>
      <c r="H111" s="72"/>
      <c r="I111" s="16"/>
    </row>
    <row r="112" spans="1:9" x14ac:dyDescent="0.25">
      <c r="A112" s="80"/>
      <c r="B112" s="141"/>
      <c r="C112" s="83"/>
      <c r="D112" s="102"/>
      <c r="E112" s="102"/>
      <c r="F112" s="36" t="s">
        <v>48</v>
      </c>
      <c r="G112" s="89"/>
      <c r="H112" s="72"/>
      <c r="I112" s="16"/>
    </row>
    <row r="113" spans="1:9" x14ac:dyDescent="0.25">
      <c r="A113" s="80"/>
      <c r="B113" s="141"/>
      <c r="C113" s="100"/>
      <c r="D113" s="103"/>
      <c r="E113" s="103"/>
      <c r="F113" s="36" t="s">
        <v>8</v>
      </c>
      <c r="G113" s="104"/>
      <c r="H113" s="137"/>
      <c r="I113" s="16"/>
    </row>
    <row r="114" spans="1:9" ht="13.9" customHeight="1" x14ac:dyDescent="0.25">
      <c r="A114" s="80"/>
      <c r="B114" s="141"/>
      <c r="C114" s="100" t="s">
        <v>28</v>
      </c>
      <c r="D114" s="186">
        <v>400</v>
      </c>
      <c r="E114" s="186" t="s">
        <v>29</v>
      </c>
      <c r="F114" s="37" t="s">
        <v>49</v>
      </c>
      <c r="G114" s="66"/>
      <c r="H114" s="69">
        <f>G114*D114</f>
        <v>0</v>
      </c>
      <c r="I114" s="16"/>
    </row>
    <row r="115" spans="1:9" x14ac:dyDescent="0.25">
      <c r="A115" s="80"/>
      <c r="B115" s="141"/>
      <c r="C115" s="100"/>
      <c r="D115" s="186"/>
      <c r="E115" s="186"/>
      <c r="F115" s="33" t="s">
        <v>50</v>
      </c>
      <c r="G115" s="66"/>
      <c r="H115" s="69"/>
      <c r="I115" s="16"/>
    </row>
    <row r="116" spans="1:9" x14ac:dyDescent="0.25">
      <c r="A116" s="80"/>
      <c r="B116" s="141"/>
      <c r="C116" s="100"/>
      <c r="D116" s="186"/>
      <c r="E116" s="186"/>
      <c r="F116" s="33" t="s">
        <v>178</v>
      </c>
      <c r="G116" s="66"/>
      <c r="H116" s="69"/>
      <c r="I116" s="16"/>
    </row>
    <row r="117" spans="1:9" x14ac:dyDescent="0.25">
      <c r="A117" s="80"/>
      <c r="B117" s="141"/>
      <c r="C117" s="100"/>
      <c r="D117" s="186"/>
      <c r="E117" s="186"/>
      <c r="F117" s="26" t="s">
        <v>100</v>
      </c>
      <c r="G117" s="66"/>
      <c r="H117" s="69"/>
      <c r="I117" s="16"/>
    </row>
    <row r="118" spans="1:9" ht="13.9" customHeight="1" x14ac:dyDescent="0.25">
      <c r="A118" s="80"/>
      <c r="B118" s="141"/>
      <c r="C118" s="74" t="s">
        <v>31</v>
      </c>
      <c r="D118" s="98">
        <v>600</v>
      </c>
      <c r="E118" s="98" t="s">
        <v>29</v>
      </c>
      <c r="F118" s="33" t="s">
        <v>158</v>
      </c>
      <c r="G118" s="66"/>
      <c r="H118" s="69">
        <f>G118*D118</f>
        <v>0</v>
      </c>
      <c r="I118" s="16"/>
    </row>
    <row r="119" spans="1:9" x14ac:dyDescent="0.25">
      <c r="A119" s="80"/>
      <c r="B119" s="141"/>
      <c r="C119" s="74"/>
      <c r="D119" s="98"/>
      <c r="E119" s="98"/>
      <c r="F119" s="33" t="s">
        <v>50</v>
      </c>
      <c r="G119" s="66"/>
      <c r="H119" s="69"/>
      <c r="I119" s="16"/>
    </row>
    <row r="120" spans="1:9" x14ac:dyDescent="0.25">
      <c r="A120" s="80"/>
      <c r="B120" s="141"/>
      <c r="C120" s="74"/>
      <c r="D120" s="98"/>
      <c r="E120" s="98"/>
      <c r="F120" s="33" t="s">
        <v>178</v>
      </c>
      <c r="G120" s="66"/>
      <c r="H120" s="69"/>
      <c r="I120" s="16"/>
    </row>
    <row r="121" spans="1:9" x14ac:dyDescent="0.25">
      <c r="A121" s="80"/>
      <c r="B121" s="141"/>
      <c r="C121" s="74"/>
      <c r="D121" s="98"/>
      <c r="E121" s="98"/>
      <c r="F121" s="33" t="s">
        <v>51</v>
      </c>
      <c r="G121" s="66"/>
      <c r="H121" s="69"/>
      <c r="I121" s="16"/>
    </row>
    <row r="122" spans="1:9" x14ac:dyDescent="0.25">
      <c r="A122" s="80"/>
      <c r="B122" s="141"/>
      <c r="C122" s="74"/>
      <c r="D122" s="98"/>
      <c r="E122" s="98"/>
      <c r="F122" s="26" t="s">
        <v>100</v>
      </c>
      <c r="G122" s="66"/>
      <c r="H122" s="69"/>
      <c r="I122" s="16"/>
    </row>
    <row r="123" spans="1:9" ht="13.9" customHeight="1" x14ac:dyDescent="0.25">
      <c r="A123" s="80"/>
      <c r="B123" s="141"/>
      <c r="C123" s="74" t="s">
        <v>33</v>
      </c>
      <c r="D123" s="98">
        <v>800</v>
      </c>
      <c r="E123" s="98" t="s">
        <v>29</v>
      </c>
      <c r="F123" s="33" t="s">
        <v>52</v>
      </c>
      <c r="G123" s="66"/>
      <c r="H123" s="69">
        <f>G123*D123</f>
        <v>0</v>
      </c>
      <c r="I123" s="16"/>
    </row>
    <row r="124" spans="1:9" x14ac:dyDescent="0.25">
      <c r="A124" s="80"/>
      <c r="B124" s="141"/>
      <c r="C124" s="74"/>
      <c r="D124" s="98"/>
      <c r="E124" s="98"/>
      <c r="F124" s="26" t="s">
        <v>99</v>
      </c>
      <c r="G124" s="66"/>
      <c r="H124" s="69"/>
      <c r="I124" s="16"/>
    </row>
    <row r="125" spans="1:9" x14ac:dyDescent="0.25">
      <c r="A125" s="80"/>
      <c r="B125" s="141"/>
      <c r="C125" s="74"/>
      <c r="D125" s="98"/>
      <c r="E125" s="98"/>
      <c r="F125" s="26" t="s">
        <v>179</v>
      </c>
      <c r="G125" s="66"/>
      <c r="H125" s="69"/>
      <c r="I125" s="16"/>
    </row>
    <row r="126" spans="1:9" x14ac:dyDescent="0.25">
      <c r="A126" s="80"/>
      <c r="B126" s="141"/>
      <c r="C126" s="74"/>
      <c r="D126" s="98"/>
      <c r="E126" s="98"/>
      <c r="F126" s="26" t="s">
        <v>100</v>
      </c>
      <c r="G126" s="66"/>
      <c r="H126" s="69"/>
      <c r="I126" s="16"/>
    </row>
    <row r="127" spans="1:9" x14ac:dyDescent="0.25">
      <c r="A127" s="80"/>
      <c r="B127" s="141"/>
      <c r="C127" s="99" t="s">
        <v>34</v>
      </c>
      <c r="D127" s="199">
        <v>7000</v>
      </c>
      <c r="E127" s="199" t="s">
        <v>39</v>
      </c>
      <c r="F127" s="35" t="s">
        <v>215</v>
      </c>
      <c r="G127" s="200"/>
      <c r="H127" s="136">
        <f>D127*G127</f>
        <v>0</v>
      </c>
      <c r="I127" s="16"/>
    </row>
    <row r="128" spans="1:9" x14ac:dyDescent="0.25">
      <c r="A128" s="80"/>
      <c r="B128" s="141"/>
      <c r="C128" s="83"/>
      <c r="D128" s="87"/>
      <c r="E128" s="87"/>
      <c r="F128" s="35" t="s">
        <v>171</v>
      </c>
      <c r="G128" s="201"/>
      <c r="H128" s="72"/>
      <c r="I128" s="16"/>
    </row>
    <row r="129" spans="1:9" x14ac:dyDescent="0.25">
      <c r="A129" s="80"/>
      <c r="B129" s="141"/>
      <c r="C129" s="83"/>
      <c r="D129" s="87"/>
      <c r="E129" s="87"/>
      <c r="F129" s="35" t="s">
        <v>216</v>
      </c>
      <c r="G129" s="201"/>
      <c r="H129" s="72"/>
      <c r="I129" s="16"/>
    </row>
    <row r="130" spans="1:9" x14ac:dyDescent="0.25">
      <c r="A130" s="80"/>
      <c r="B130" s="141"/>
      <c r="C130" s="83"/>
      <c r="D130" s="87"/>
      <c r="E130" s="87"/>
      <c r="F130" s="35" t="s">
        <v>174</v>
      </c>
      <c r="G130" s="201"/>
      <c r="H130" s="72"/>
      <c r="I130" s="16"/>
    </row>
    <row r="131" spans="1:9" x14ac:dyDescent="0.25">
      <c r="A131" s="80"/>
      <c r="B131" s="141"/>
      <c r="C131" s="100"/>
      <c r="D131" s="186"/>
      <c r="E131" s="186"/>
      <c r="F131" s="35" t="s">
        <v>217</v>
      </c>
      <c r="G131" s="202"/>
      <c r="H131" s="137"/>
      <c r="I131" s="16"/>
    </row>
    <row r="132" spans="1:9" ht="13.9" customHeight="1" x14ac:dyDescent="0.25">
      <c r="A132" s="80"/>
      <c r="B132" s="141"/>
      <c r="C132" s="74" t="s">
        <v>36</v>
      </c>
      <c r="D132" s="105">
        <v>1000</v>
      </c>
      <c r="E132" s="105" t="s">
        <v>39</v>
      </c>
      <c r="F132" s="36" t="s">
        <v>218</v>
      </c>
      <c r="G132" s="66"/>
      <c r="H132" s="69">
        <f>G132*D132</f>
        <v>0</v>
      </c>
      <c r="I132" s="16"/>
    </row>
    <row r="133" spans="1:9" x14ac:dyDescent="0.25">
      <c r="A133" s="80"/>
      <c r="B133" s="141"/>
      <c r="C133" s="74"/>
      <c r="D133" s="105"/>
      <c r="E133" s="105"/>
      <c r="F133" s="35" t="s">
        <v>99</v>
      </c>
      <c r="G133" s="66"/>
      <c r="H133" s="69"/>
      <c r="I133" s="16"/>
    </row>
    <row r="134" spans="1:9" x14ac:dyDescent="0.25">
      <c r="A134" s="80"/>
      <c r="B134" s="141"/>
      <c r="C134" s="74"/>
      <c r="D134" s="105"/>
      <c r="E134" s="105"/>
      <c r="F134" s="35" t="s">
        <v>177</v>
      </c>
      <c r="G134" s="66"/>
      <c r="H134" s="69"/>
      <c r="I134" s="16"/>
    </row>
    <row r="135" spans="1:9" x14ac:dyDescent="0.25">
      <c r="A135" s="80"/>
      <c r="B135" s="141"/>
      <c r="C135" s="74"/>
      <c r="D135" s="105"/>
      <c r="E135" s="105"/>
      <c r="F135" s="36" t="s">
        <v>219</v>
      </c>
      <c r="G135" s="66"/>
      <c r="H135" s="69"/>
      <c r="I135" s="16"/>
    </row>
    <row r="136" spans="1:9" x14ac:dyDescent="0.25">
      <c r="A136" s="80"/>
      <c r="B136" s="141"/>
      <c r="C136" s="74"/>
      <c r="D136" s="105"/>
      <c r="E136" s="105"/>
      <c r="F136" s="36" t="s">
        <v>106</v>
      </c>
      <c r="G136" s="66"/>
      <c r="H136" s="69"/>
      <c r="I136" s="16"/>
    </row>
    <row r="137" spans="1:9" x14ac:dyDescent="0.25">
      <c r="A137" s="80"/>
      <c r="B137" s="141"/>
      <c r="C137" s="99" t="s">
        <v>37</v>
      </c>
      <c r="D137" s="101">
        <v>2000</v>
      </c>
      <c r="E137" s="101" t="s">
        <v>39</v>
      </c>
      <c r="F137" s="36" t="s">
        <v>117</v>
      </c>
      <c r="G137" s="170"/>
      <c r="H137" s="136">
        <f>D137*G137</f>
        <v>0</v>
      </c>
      <c r="I137" s="16"/>
    </row>
    <row r="138" spans="1:9" x14ac:dyDescent="0.25">
      <c r="A138" s="80"/>
      <c r="B138" s="141"/>
      <c r="C138" s="83"/>
      <c r="D138" s="102"/>
      <c r="E138" s="102"/>
      <c r="F138" s="35" t="s">
        <v>171</v>
      </c>
      <c r="G138" s="107"/>
      <c r="H138" s="72"/>
      <c r="I138" s="16"/>
    </row>
    <row r="139" spans="1:9" x14ac:dyDescent="0.25">
      <c r="A139" s="80"/>
      <c r="B139" s="141"/>
      <c r="C139" s="83"/>
      <c r="D139" s="102"/>
      <c r="E139" s="102"/>
      <c r="F139" s="36" t="s">
        <v>223</v>
      </c>
      <c r="G139" s="107"/>
      <c r="H139" s="72"/>
      <c r="I139" s="16"/>
    </row>
    <row r="140" spans="1:9" x14ac:dyDescent="0.25">
      <c r="A140" s="80"/>
      <c r="B140" s="141"/>
      <c r="C140" s="83"/>
      <c r="D140" s="102"/>
      <c r="E140" s="102"/>
      <c r="F140" s="36" t="s">
        <v>225</v>
      </c>
      <c r="G140" s="107"/>
      <c r="H140" s="72"/>
      <c r="I140" s="16"/>
    </row>
    <row r="141" spans="1:9" x14ac:dyDescent="0.25">
      <c r="A141" s="80"/>
      <c r="B141" s="141"/>
      <c r="C141" s="100"/>
      <c r="D141" s="103"/>
      <c r="E141" s="103"/>
      <c r="F141" s="36" t="s">
        <v>224</v>
      </c>
      <c r="G141" s="204"/>
      <c r="H141" s="137"/>
      <c r="I141" s="16"/>
    </row>
    <row r="142" spans="1:9" x14ac:dyDescent="0.25">
      <c r="A142" s="80"/>
      <c r="B142" s="141"/>
      <c r="C142" s="74" t="s">
        <v>38</v>
      </c>
      <c r="D142" s="98">
        <v>1000</v>
      </c>
      <c r="E142" s="98" t="s">
        <v>43</v>
      </c>
      <c r="F142" s="38" t="s">
        <v>140</v>
      </c>
      <c r="G142" s="170"/>
      <c r="H142" s="136">
        <f>D142*G142</f>
        <v>0</v>
      </c>
      <c r="I142" s="18"/>
    </row>
    <row r="143" spans="1:9" x14ac:dyDescent="0.25">
      <c r="A143" s="80"/>
      <c r="B143" s="141"/>
      <c r="C143" s="74"/>
      <c r="D143" s="98"/>
      <c r="E143" s="98"/>
      <c r="F143" s="38" t="s">
        <v>208</v>
      </c>
      <c r="G143" s="107"/>
      <c r="H143" s="72"/>
      <c r="I143" s="16"/>
    </row>
    <row r="144" spans="1:9" x14ac:dyDescent="0.25">
      <c r="A144" s="80"/>
      <c r="B144" s="141"/>
      <c r="C144" s="74"/>
      <c r="D144" s="98"/>
      <c r="E144" s="98"/>
      <c r="F144" s="38" t="s">
        <v>209</v>
      </c>
      <c r="G144" s="107"/>
      <c r="H144" s="72"/>
      <c r="I144" s="16"/>
    </row>
    <row r="145" spans="1:9" x14ac:dyDescent="0.25">
      <c r="A145" s="80"/>
      <c r="B145" s="141"/>
      <c r="C145" s="74"/>
      <c r="D145" s="98"/>
      <c r="E145" s="98"/>
      <c r="F145" s="38" t="s">
        <v>213</v>
      </c>
      <c r="G145" s="107"/>
      <c r="H145" s="72"/>
      <c r="I145" s="16"/>
    </row>
    <row r="146" spans="1:9" ht="15.75" thickBot="1" x14ac:dyDescent="0.3">
      <c r="A146" s="90"/>
      <c r="B146" s="142"/>
      <c r="C146" s="113"/>
      <c r="D146" s="156"/>
      <c r="E146" s="156"/>
      <c r="F146" s="39" t="s">
        <v>214</v>
      </c>
      <c r="G146" s="108"/>
      <c r="H146" s="132"/>
      <c r="I146" s="16"/>
    </row>
    <row r="147" spans="1:9" x14ac:dyDescent="0.25">
      <c r="A147" s="79">
        <v>11</v>
      </c>
      <c r="B147" s="81" t="s">
        <v>119</v>
      </c>
      <c r="C147" s="83" t="s">
        <v>7</v>
      </c>
      <c r="D147" s="102">
        <v>20</v>
      </c>
      <c r="E147" s="102" t="s">
        <v>14</v>
      </c>
      <c r="F147" s="28" t="s">
        <v>120</v>
      </c>
      <c r="G147" s="106"/>
      <c r="H147" s="71">
        <f>D147*G147</f>
        <v>0</v>
      </c>
      <c r="I147" s="16"/>
    </row>
    <row r="148" spans="1:9" x14ac:dyDescent="0.25">
      <c r="A148" s="80"/>
      <c r="B148" s="82"/>
      <c r="C148" s="83"/>
      <c r="D148" s="102"/>
      <c r="E148" s="102"/>
      <c r="F148" s="29" t="s">
        <v>24</v>
      </c>
      <c r="G148" s="107"/>
      <c r="H148" s="72"/>
      <c r="I148" s="16"/>
    </row>
    <row r="149" spans="1:9" x14ac:dyDescent="0.25">
      <c r="A149" s="80"/>
      <c r="B149" s="82"/>
      <c r="C149" s="83"/>
      <c r="D149" s="102"/>
      <c r="E149" s="102"/>
      <c r="F149" s="29" t="s">
        <v>121</v>
      </c>
      <c r="G149" s="107"/>
      <c r="H149" s="72"/>
      <c r="I149" s="16"/>
    </row>
    <row r="150" spans="1:9" ht="15.75" thickBot="1" x14ac:dyDescent="0.3">
      <c r="A150" s="90"/>
      <c r="B150" s="117"/>
      <c r="C150" s="92"/>
      <c r="D150" s="94"/>
      <c r="E150" s="94"/>
      <c r="F150" s="30" t="s">
        <v>122</v>
      </c>
      <c r="G150" s="108"/>
      <c r="H150" s="132"/>
      <c r="I150" s="16"/>
    </row>
    <row r="151" spans="1:9" ht="13.9" customHeight="1" x14ac:dyDescent="0.25">
      <c r="A151" s="79">
        <v>12</v>
      </c>
      <c r="B151" s="140" t="s">
        <v>53</v>
      </c>
      <c r="C151" s="73" t="s">
        <v>7</v>
      </c>
      <c r="D151" s="189">
        <v>300</v>
      </c>
      <c r="E151" s="77" t="s">
        <v>29</v>
      </c>
      <c r="F151" s="28" t="s">
        <v>141</v>
      </c>
      <c r="G151" s="65"/>
      <c r="H151" s="68">
        <f>G151*D151</f>
        <v>0</v>
      </c>
      <c r="I151" s="16"/>
    </row>
    <row r="152" spans="1:9" x14ac:dyDescent="0.25">
      <c r="A152" s="80"/>
      <c r="B152" s="141"/>
      <c r="C152" s="74"/>
      <c r="D152" s="98"/>
      <c r="E152" s="105"/>
      <c r="F152" s="29" t="s">
        <v>142</v>
      </c>
      <c r="G152" s="66"/>
      <c r="H152" s="69"/>
      <c r="I152" s="16"/>
    </row>
    <row r="153" spans="1:9" x14ac:dyDescent="0.25">
      <c r="A153" s="80"/>
      <c r="B153" s="141"/>
      <c r="C153" s="74"/>
      <c r="D153" s="98"/>
      <c r="E153" s="105"/>
      <c r="F153" s="29" t="s">
        <v>180</v>
      </c>
      <c r="G153" s="66"/>
      <c r="H153" s="69"/>
      <c r="I153" s="16"/>
    </row>
    <row r="154" spans="1:9" x14ac:dyDescent="0.25">
      <c r="A154" s="80"/>
      <c r="B154" s="141"/>
      <c r="C154" s="74"/>
      <c r="D154" s="98"/>
      <c r="E154" s="105"/>
      <c r="F154" s="26" t="s">
        <v>99</v>
      </c>
      <c r="G154" s="66"/>
      <c r="H154" s="69"/>
      <c r="I154" s="16"/>
    </row>
    <row r="155" spans="1:9" x14ac:dyDescent="0.25">
      <c r="A155" s="80"/>
      <c r="B155" s="141"/>
      <c r="C155" s="74"/>
      <c r="D155" s="98"/>
      <c r="E155" s="105"/>
      <c r="F155" s="26" t="s">
        <v>143</v>
      </c>
      <c r="G155" s="66"/>
      <c r="H155" s="69"/>
      <c r="I155" s="16"/>
    </row>
    <row r="156" spans="1:9" x14ac:dyDescent="0.25">
      <c r="A156" s="80"/>
      <c r="B156" s="141"/>
      <c r="C156" s="74"/>
      <c r="D156" s="98"/>
      <c r="E156" s="105"/>
      <c r="F156" s="40" t="s">
        <v>181</v>
      </c>
      <c r="G156" s="66"/>
      <c r="H156" s="69"/>
      <c r="I156" s="16"/>
    </row>
    <row r="157" spans="1:9" x14ac:dyDescent="0.25">
      <c r="A157" s="80"/>
      <c r="B157" s="141"/>
      <c r="C157" s="74"/>
      <c r="D157" s="98"/>
      <c r="E157" s="105"/>
      <c r="F157" s="26" t="s">
        <v>182</v>
      </c>
      <c r="G157" s="66"/>
      <c r="H157" s="69"/>
      <c r="I157" s="16"/>
    </row>
    <row r="158" spans="1:9" ht="13.9" customHeight="1" x14ac:dyDescent="0.25">
      <c r="A158" s="80"/>
      <c r="B158" s="141"/>
      <c r="C158" s="74" t="s">
        <v>12</v>
      </c>
      <c r="D158" s="105">
        <v>150</v>
      </c>
      <c r="E158" s="105" t="s">
        <v>14</v>
      </c>
      <c r="F158" s="26" t="s">
        <v>198</v>
      </c>
      <c r="G158" s="66"/>
      <c r="H158" s="69">
        <f>G158*D158</f>
        <v>0</v>
      </c>
      <c r="I158" s="16"/>
    </row>
    <row r="159" spans="1:9" x14ac:dyDescent="0.25">
      <c r="A159" s="80"/>
      <c r="B159" s="141"/>
      <c r="C159" s="74"/>
      <c r="D159" s="105"/>
      <c r="E159" s="105"/>
      <c r="F159" s="29" t="s">
        <v>54</v>
      </c>
      <c r="G159" s="66"/>
      <c r="H159" s="69"/>
      <c r="I159" s="16"/>
    </row>
    <row r="160" spans="1:9" x14ac:dyDescent="0.25">
      <c r="A160" s="80"/>
      <c r="B160" s="141"/>
      <c r="C160" s="74"/>
      <c r="D160" s="105"/>
      <c r="E160" s="105"/>
      <c r="F160" s="29" t="s">
        <v>125</v>
      </c>
      <c r="G160" s="66"/>
      <c r="H160" s="69"/>
      <c r="I160" s="16"/>
    </row>
    <row r="161" spans="1:9" x14ac:dyDescent="0.25">
      <c r="A161" s="80"/>
      <c r="B161" s="141"/>
      <c r="C161" s="74"/>
      <c r="D161" s="105"/>
      <c r="E161" s="105"/>
      <c r="F161" s="29" t="s">
        <v>24</v>
      </c>
      <c r="G161" s="66"/>
      <c r="H161" s="69"/>
      <c r="I161" s="16"/>
    </row>
    <row r="162" spans="1:9" x14ac:dyDescent="0.25">
      <c r="A162" s="80"/>
      <c r="B162" s="141"/>
      <c r="C162" s="74"/>
      <c r="D162" s="105"/>
      <c r="E162" s="105"/>
      <c r="F162" s="29" t="s">
        <v>55</v>
      </c>
      <c r="G162" s="66"/>
      <c r="H162" s="69"/>
      <c r="I162" s="16"/>
    </row>
    <row r="163" spans="1:9" x14ac:dyDescent="0.25">
      <c r="A163" s="80"/>
      <c r="B163" s="141"/>
      <c r="C163" s="74"/>
      <c r="D163" s="105"/>
      <c r="E163" s="105"/>
      <c r="F163" s="41" t="s">
        <v>199</v>
      </c>
      <c r="G163" s="66"/>
      <c r="H163" s="69"/>
      <c r="I163" s="16"/>
    </row>
    <row r="164" spans="1:9" x14ac:dyDescent="0.25">
      <c r="A164" s="80"/>
      <c r="B164" s="141"/>
      <c r="C164" s="74"/>
      <c r="D164" s="105"/>
      <c r="E164" s="105"/>
      <c r="F164" s="29" t="s">
        <v>56</v>
      </c>
      <c r="G164" s="66"/>
      <c r="H164" s="69"/>
      <c r="I164" s="16"/>
    </row>
    <row r="165" spans="1:9" ht="13.9" customHeight="1" x14ac:dyDescent="0.25">
      <c r="A165" s="80"/>
      <c r="B165" s="141"/>
      <c r="C165" s="165" t="s">
        <v>21</v>
      </c>
      <c r="D165" s="76">
        <v>500</v>
      </c>
      <c r="E165" s="76" t="s">
        <v>43</v>
      </c>
      <c r="F165" s="26" t="s">
        <v>165</v>
      </c>
      <c r="G165" s="168"/>
      <c r="H165" s="187">
        <f t="shared" ref="H165" si="1">G165*D165</f>
        <v>0</v>
      </c>
      <c r="I165" s="24"/>
    </row>
    <row r="166" spans="1:9" x14ac:dyDescent="0.25">
      <c r="A166" s="80"/>
      <c r="B166" s="141"/>
      <c r="C166" s="165"/>
      <c r="D166" s="76"/>
      <c r="E166" s="76"/>
      <c r="F166" s="26" t="s">
        <v>166</v>
      </c>
      <c r="G166" s="168"/>
      <c r="H166" s="187"/>
      <c r="I166" s="16"/>
    </row>
    <row r="167" spans="1:9" x14ac:dyDescent="0.25">
      <c r="A167" s="80"/>
      <c r="B167" s="141"/>
      <c r="C167" s="165"/>
      <c r="D167" s="76"/>
      <c r="E167" s="76"/>
      <c r="F167" s="33" t="s">
        <v>212</v>
      </c>
      <c r="G167" s="168"/>
      <c r="H167" s="187"/>
      <c r="I167" s="16"/>
    </row>
    <row r="168" spans="1:9" x14ac:dyDescent="0.25">
      <c r="A168" s="80"/>
      <c r="B168" s="141"/>
      <c r="C168" s="165"/>
      <c r="D168" s="76"/>
      <c r="E168" s="76"/>
      <c r="F168" s="33" t="s">
        <v>208</v>
      </c>
      <c r="G168" s="168"/>
      <c r="H168" s="187"/>
      <c r="I168" s="16"/>
    </row>
    <row r="169" spans="1:9" ht="30" x14ac:dyDescent="0.25">
      <c r="A169" s="80"/>
      <c r="B169" s="141"/>
      <c r="C169" s="165"/>
      <c r="D169" s="76"/>
      <c r="E169" s="76"/>
      <c r="F169" s="26" t="s">
        <v>236</v>
      </c>
      <c r="G169" s="168"/>
      <c r="H169" s="187"/>
      <c r="I169" s="16"/>
    </row>
    <row r="170" spans="1:9" ht="15.75" thickBot="1" x14ac:dyDescent="0.3">
      <c r="A170" s="90"/>
      <c r="B170" s="142"/>
      <c r="C170" s="166"/>
      <c r="D170" s="167"/>
      <c r="E170" s="167"/>
      <c r="F170" s="27" t="s">
        <v>167</v>
      </c>
      <c r="G170" s="169"/>
      <c r="H170" s="188"/>
      <c r="I170" s="16"/>
    </row>
    <row r="171" spans="1:9" ht="15" customHeight="1" thickBot="1" x14ac:dyDescent="0.3">
      <c r="A171" s="59">
        <v>13</v>
      </c>
      <c r="B171" s="112" t="s">
        <v>149</v>
      </c>
      <c r="C171" s="73" t="s">
        <v>7</v>
      </c>
      <c r="D171" s="77">
        <v>2</v>
      </c>
      <c r="E171" s="77" t="s">
        <v>14</v>
      </c>
      <c r="F171" s="28" t="s">
        <v>57</v>
      </c>
      <c r="G171" s="65"/>
      <c r="H171" s="68">
        <f>G171*D171</f>
        <v>0</v>
      </c>
      <c r="I171" s="16"/>
    </row>
    <row r="172" spans="1:9" ht="15.75" thickBot="1" x14ac:dyDescent="0.3">
      <c r="A172" s="90"/>
      <c r="B172" s="117"/>
      <c r="C172" s="100"/>
      <c r="D172" s="103"/>
      <c r="E172" s="103"/>
      <c r="F172" s="29" t="s">
        <v>58</v>
      </c>
      <c r="G172" s="66"/>
      <c r="H172" s="69"/>
      <c r="I172" s="16"/>
    </row>
    <row r="173" spans="1:9" ht="15.75" thickBot="1" x14ac:dyDescent="0.3">
      <c r="A173" s="90"/>
      <c r="B173" s="117"/>
      <c r="C173" s="100"/>
      <c r="D173" s="103"/>
      <c r="E173" s="103"/>
      <c r="F173" s="29" t="s">
        <v>59</v>
      </c>
      <c r="G173" s="66"/>
      <c r="H173" s="69"/>
      <c r="I173" s="16"/>
    </row>
    <row r="174" spans="1:9" ht="15.75" thickBot="1" x14ac:dyDescent="0.3">
      <c r="A174" s="90"/>
      <c r="B174" s="117"/>
      <c r="C174" s="100"/>
      <c r="D174" s="103"/>
      <c r="E174" s="103"/>
      <c r="F174" s="29" t="s">
        <v>60</v>
      </c>
      <c r="G174" s="66"/>
      <c r="H174" s="69"/>
      <c r="I174" s="16"/>
    </row>
    <row r="175" spans="1:9" ht="15" customHeight="1" thickBot="1" x14ac:dyDescent="0.3">
      <c r="A175" s="90"/>
      <c r="B175" s="117"/>
      <c r="C175" s="113" t="s">
        <v>12</v>
      </c>
      <c r="D175" s="94">
        <v>1</v>
      </c>
      <c r="E175" s="94" t="s">
        <v>14</v>
      </c>
      <c r="F175" s="32" t="s">
        <v>61</v>
      </c>
      <c r="G175" s="66"/>
      <c r="H175" s="69">
        <f>G175*D175</f>
        <v>0</v>
      </c>
      <c r="I175" s="16"/>
    </row>
    <row r="176" spans="1:9" ht="15.75" thickBot="1" x14ac:dyDescent="0.3">
      <c r="A176" s="90"/>
      <c r="B176" s="117"/>
      <c r="C176" s="113"/>
      <c r="D176" s="94"/>
      <c r="E176" s="94"/>
      <c r="F176" s="29" t="s">
        <v>62</v>
      </c>
      <c r="G176" s="66"/>
      <c r="H176" s="69"/>
      <c r="I176" s="16"/>
    </row>
    <row r="177" spans="1:9" ht="15.75" thickBot="1" x14ac:dyDescent="0.3">
      <c r="A177" s="90"/>
      <c r="B177" s="117"/>
      <c r="C177" s="113"/>
      <c r="D177" s="94"/>
      <c r="E177" s="94"/>
      <c r="F177" s="29" t="s">
        <v>59</v>
      </c>
      <c r="G177" s="66"/>
      <c r="H177" s="69"/>
      <c r="I177" s="16"/>
    </row>
    <row r="178" spans="1:9" ht="15.75" thickBot="1" x14ac:dyDescent="0.3">
      <c r="A178" s="90"/>
      <c r="B178" s="117"/>
      <c r="C178" s="113"/>
      <c r="D178" s="94"/>
      <c r="E178" s="94"/>
      <c r="F178" s="30" t="s">
        <v>110</v>
      </c>
      <c r="G178" s="95"/>
      <c r="H178" s="96"/>
      <c r="I178" s="16"/>
    </row>
    <row r="179" spans="1:9" ht="15" customHeight="1" thickBot="1" x14ac:dyDescent="0.3">
      <c r="A179" s="59">
        <v>14</v>
      </c>
      <c r="B179" s="114" t="s">
        <v>63</v>
      </c>
      <c r="C179" s="179" t="s">
        <v>7</v>
      </c>
      <c r="D179" s="97">
        <v>20</v>
      </c>
      <c r="E179" s="97" t="s">
        <v>29</v>
      </c>
      <c r="F179" s="25" t="s">
        <v>103</v>
      </c>
      <c r="G179" s="180"/>
      <c r="H179" s="183">
        <f>G179*D179</f>
        <v>0</v>
      </c>
      <c r="I179" s="21"/>
    </row>
    <row r="180" spans="1:9" ht="15.75" thickBot="1" x14ac:dyDescent="0.3">
      <c r="A180" s="59"/>
      <c r="B180" s="114"/>
      <c r="C180" s="179"/>
      <c r="D180" s="97"/>
      <c r="E180" s="97"/>
      <c r="F180" s="26" t="s">
        <v>99</v>
      </c>
      <c r="G180" s="181"/>
      <c r="H180" s="184"/>
      <c r="I180" s="21"/>
    </row>
    <row r="181" spans="1:9" ht="15.75" thickBot="1" x14ac:dyDescent="0.3">
      <c r="A181" s="59"/>
      <c r="B181" s="114"/>
      <c r="C181" s="179"/>
      <c r="D181" s="97"/>
      <c r="E181" s="97"/>
      <c r="F181" s="26" t="s">
        <v>231</v>
      </c>
      <c r="G181" s="181"/>
      <c r="H181" s="184"/>
      <c r="I181" s="21"/>
    </row>
    <row r="182" spans="1:9" ht="15.75" thickBot="1" x14ac:dyDescent="0.3">
      <c r="A182" s="59"/>
      <c r="B182" s="114"/>
      <c r="C182" s="179"/>
      <c r="D182" s="97"/>
      <c r="E182" s="97"/>
      <c r="F182" s="27" t="s">
        <v>100</v>
      </c>
      <c r="G182" s="182"/>
      <c r="H182" s="185"/>
      <c r="I182" s="21"/>
    </row>
    <row r="183" spans="1:9" ht="13.9" customHeight="1" thickBot="1" x14ac:dyDescent="0.3">
      <c r="A183" s="79">
        <v>15</v>
      </c>
      <c r="B183" s="81" t="s">
        <v>197</v>
      </c>
      <c r="C183" s="62" t="s">
        <v>7</v>
      </c>
      <c r="D183" s="130">
        <v>400</v>
      </c>
      <c r="E183" s="130" t="s">
        <v>29</v>
      </c>
      <c r="F183" s="28" t="s">
        <v>64</v>
      </c>
      <c r="G183" s="174"/>
      <c r="H183" s="68">
        <f>G183*D183</f>
        <v>0</v>
      </c>
      <c r="I183" s="16"/>
    </row>
    <row r="184" spans="1:9" ht="15.75" thickBot="1" x14ac:dyDescent="0.3">
      <c r="A184" s="80"/>
      <c r="B184" s="82"/>
      <c r="C184" s="62"/>
      <c r="D184" s="102"/>
      <c r="E184" s="102"/>
      <c r="F184" s="26" t="s">
        <v>99</v>
      </c>
      <c r="G184" s="175"/>
      <c r="H184" s="69"/>
      <c r="I184" s="16"/>
    </row>
    <row r="185" spans="1:9" ht="15.75" thickBot="1" x14ac:dyDescent="0.3">
      <c r="A185" s="80"/>
      <c r="B185" s="82"/>
      <c r="C185" s="62"/>
      <c r="D185" s="102"/>
      <c r="E185" s="102"/>
      <c r="F185" s="26" t="s">
        <v>177</v>
      </c>
      <c r="G185" s="175"/>
      <c r="H185" s="69"/>
      <c r="I185" s="16"/>
    </row>
    <row r="186" spans="1:9" ht="15.75" thickBot="1" x14ac:dyDescent="0.3">
      <c r="A186" s="80"/>
      <c r="B186" s="82"/>
      <c r="C186" s="62"/>
      <c r="D186" s="102"/>
      <c r="E186" s="102"/>
      <c r="F186" s="26" t="s">
        <v>105</v>
      </c>
      <c r="G186" s="175"/>
      <c r="H186" s="69"/>
      <c r="I186" s="16"/>
    </row>
    <row r="187" spans="1:9" x14ac:dyDescent="0.25">
      <c r="A187" s="80"/>
      <c r="B187" s="82"/>
      <c r="C187" s="73"/>
      <c r="D187" s="103"/>
      <c r="E187" s="103"/>
      <c r="F187" s="26" t="s">
        <v>100</v>
      </c>
      <c r="G187" s="175"/>
      <c r="H187" s="69"/>
      <c r="I187" s="16"/>
    </row>
    <row r="188" spans="1:9" x14ac:dyDescent="0.25">
      <c r="A188" s="80"/>
      <c r="B188" s="82"/>
      <c r="C188" s="83" t="s">
        <v>12</v>
      </c>
      <c r="D188" s="102">
        <v>250</v>
      </c>
      <c r="E188" s="102" t="s">
        <v>43</v>
      </c>
      <c r="F188" s="32" t="s">
        <v>115</v>
      </c>
      <c r="G188" s="134"/>
      <c r="H188" s="72">
        <f>D188*G188</f>
        <v>0</v>
      </c>
      <c r="I188" s="16"/>
    </row>
    <row r="189" spans="1:9" x14ac:dyDescent="0.25">
      <c r="A189" s="80"/>
      <c r="B189" s="82"/>
      <c r="C189" s="83"/>
      <c r="D189" s="102"/>
      <c r="E189" s="102"/>
      <c r="F189" s="26" t="s">
        <v>99</v>
      </c>
      <c r="G189" s="134"/>
      <c r="H189" s="72"/>
      <c r="I189" s="16"/>
    </row>
    <row r="190" spans="1:9" x14ac:dyDescent="0.25">
      <c r="A190" s="80"/>
      <c r="B190" s="82"/>
      <c r="C190" s="83"/>
      <c r="D190" s="102"/>
      <c r="E190" s="102"/>
      <c r="F190" s="26" t="s">
        <v>114</v>
      </c>
      <c r="G190" s="134"/>
      <c r="H190" s="72"/>
      <c r="I190" s="16"/>
    </row>
    <row r="191" spans="1:9" x14ac:dyDescent="0.25">
      <c r="A191" s="80"/>
      <c r="B191" s="82"/>
      <c r="C191" s="83"/>
      <c r="D191" s="102"/>
      <c r="E191" s="102"/>
      <c r="F191" s="26" t="s">
        <v>116</v>
      </c>
      <c r="G191" s="134"/>
      <c r="H191" s="72"/>
      <c r="I191" s="16"/>
    </row>
    <row r="192" spans="1:9" ht="15.75" thickBot="1" x14ac:dyDescent="0.3">
      <c r="A192" s="90"/>
      <c r="B192" s="117"/>
      <c r="C192" s="92"/>
      <c r="D192" s="94"/>
      <c r="E192" s="94"/>
      <c r="F192" s="27" t="s">
        <v>100</v>
      </c>
      <c r="G192" s="135"/>
      <c r="H192" s="132"/>
      <c r="I192" s="16"/>
    </row>
    <row r="193" spans="1:9" x14ac:dyDescent="0.25">
      <c r="A193" s="79">
        <v>16</v>
      </c>
      <c r="B193" s="81" t="s">
        <v>136</v>
      </c>
      <c r="C193" s="62" t="s">
        <v>7</v>
      </c>
      <c r="D193" s="130">
        <v>60</v>
      </c>
      <c r="E193" s="130" t="s">
        <v>29</v>
      </c>
      <c r="F193" s="28" t="s">
        <v>109</v>
      </c>
      <c r="G193" s="133"/>
      <c r="H193" s="71">
        <f>D193*G193</f>
        <v>0</v>
      </c>
      <c r="I193" s="16"/>
    </row>
    <row r="194" spans="1:9" x14ac:dyDescent="0.25">
      <c r="A194" s="80"/>
      <c r="B194" s="82"/>
      <c r="C194" s="83"/>
      <c r="D194" s="102"/>
      <c r="E194" s="102"/>
      <c r="F194" s="26" t="s">
        <v>99</v>
      </c>
      <c r="G194" s="134"/>
      <c r="H194" s="72"/>
      <c r="I194" s="16"/>
    </row>
    <row r="195" spans="1:9" x14ac:dyDescent="0.25">
      <c r="A195" s="80"/>
      <c r="B195" s="82"/>
      <c r="C195" s="83"/>
      <c r="D195" s="102"/>
      <c r="E195" s="102"/>
      <c r="F195" s="26" t="s">
        <v>177</v>
      </c>
      <c r="G195" s="134"/>
      <c r="H195" s="72"/>
      <c r="I195" s="16"/>
    </row>
    <row r="196" spans="1:9" x14ac:dyDescent="0.25">
      <c r="A196" s="80"/>
      <c r="B196" s="82"/>
      <c r="C196" s="83"/>
      <c r="D196" s="102"/>
      <c r="E196" s="102"/>
      <c r="F196" s="26" t="s">
        <v>137</v>
      </c>
      <c r="G196" s="134"/>
      <c r="H196" s="72"/>
      <c r="I196" s="16"/>
    </row>
    <row r="197" spans="1:9" ht="15.75" thickBot="1" x14ac:dyDescent="0.3">
      <c r="A197" s="90"/>
      <c r="B197" s="117"/>
      <c r="C197" s="92"/>
      <c r="D197" s="94"/>
      <c r="E197" s="94"/>
      <c r="F197" s="27" t="s">
        <v>100</v>
      </c>
      <c r="G197" s="135"/>
      <c r="H197" s="132"/>
      <c r="I197" s="16"/>
    </row>
    <row r="198" spans="1:9" ht="15" customHeight="1" thickBot="1" x14ac:dyDescent="0.3">
      <c r="A198" s="59">
        <v>17</v>
      </c>
      <c r="B198" s="60" t="s">
        <v>65</v>
      </c>
      <c r="C198" s="61" t="s">
        <v>7</v>
      </c>
      <c r="D198" s="93">
        <v>1000</v>
      </c>
      <c r="E198" s="93" t="s">
        <v>39</v>
      </c>
      <c r="F198" s="28" t="s">
        <v>66</v>
      </c>
      <c r="G198" s="65"/>
      <c r="H198" s="68">
        <f>G198*D198</f>
        <v>0</v>
      </c>
      <c r="I198" s="16"/>
    </row>
    <row r="199" spans="1:9" ht="15.75" thickBot="1" x14ac:dyDescent="0.3">
      <c r="A199" s="90"/>
      <c r="B199" s="91"/>
      <c r="C199" s="92"/>
      <c r="D199" s="94"/>
      <c r="E199" s="94"/>
      <c r="F199" s="29" t="s">
        <v>226</v>
      </c>
      <c r="G199" s="66"/>
      <c r="H199" s="69"/>
      <c r="I199" s="16"/>
    </row>
    <row r="200" spans="1:9" ht="15.75" thickBot="1" x14ac:dyDescent="0.3">
      <c r="A200" s="90"/>
      <c r="B200" s="91"/>
      <c r="C200" s="92"/>
      <c r="D200" s="94"/>
      <c r="E200" s="94"/>
      <c r="F200" s="29" t="s">
        <v>67</v>
      </c>
      <c r="G200" s="66"/>
      <c r="H200" s="69"/>
      <c r="I200" s="16"/>
    </row>
    <row r="201" spans="1:9" ht="15.75" thickBot="1" x14ac:dyDescent="0.3">
      <c r="A201" s="90"/>
      <c r="B201" s="91"/>
      <c r="C201" s="92"/>
      <c r="D201" s="94"/>
      <c r="E201" s="94"/>
      <c r="F201" s="29" t="s">
        <v>68</v>
      </c>
      <c r="G201" s="66"/>
      <c r="H201" s="69"/>
      <c r="I201" s="16"/>
    </row>
    <row r="202" spans="1:9" ht="15.75" thickBot="1" x14ac:dyDescent="0.3">
      <c r="A202" s="90"/>
      <c r="B202" s="91"/>
      <c r="C202" s="92"/>
      <c r="D202" s="94"/>
      <c r="E202" s="94"/>
      <c r="F202" s="29" t="s">
        <v>69</v>
      </c>
      <c r="G202" s="66"/>
      <c r="H202" s="69"/>
      <c r="I202" s="16"/>
    </row>
    <row r="203" spans="1:9" ht="15.75" thickBot="1" x14ac:dyDescent="0.3">
      <c r="A203" s="90"/>
      <c r="B203" s="91"/>
      <c r="C203" s="92"/>
      <c r="D203" s="94"/>
      <c r="E203" s="94"/>
      <c r="F203" s="29" t="s">
        <v>24</v>
      </c>
      <c r="G203" s="66"/>
      <c r="H203" s="69"/>
      <c r="I203" s="16"/>
    </row>
    <row r="204" spans="1:9" ht="15.75" thickBot="1" x14ac:dyDescent="0.3">
      <c r="A204" s="90"/>
      <c r="B204" s="91"/>
      <c r="C204" s="92"/>
      <c r="D204" s="94"/>
      <c r="E204" s="94"/>
      <c r="F204" s="30" t="s">
        <v>8</v>
      </c>
      <c r="G204" s="95"/>
      <c r="H204" s="96"/>
      <c r="I204" s="16"/>
    </row>
    <row r="205" spans="1:9" ht="15" customHeight="1" thickBot="1" x14ac:dyDescent="0.3">
      <c r="A205" s="59">
        <v>18</v>
      </c>
      <c r="B205" s="60" t="s">
        <v>70</v>
      </c>
      <c r="C205" s="61" t="s">
        <v>7</v>
      </c>
      <c r="D205" s="97">
        <v>400</v>
      </c>
      <c r="E205" s="93" t="s">
        <v>29</v>
      </c>
      <c r="F205" s="42" t="s">
        <v>139</v>
      </c>
      <c r="G205" s="65"/>
      <c r="H205" s="68">
        <f>G205*D205</f>
        <v>0</v>
      </c>
      <c r="I205" s="16"/>
    </row>
    <row r="206" spans="1:9" ht="15.75" thickBot="1" x14ac:dyDescent="0.3">
      <c r="A206" s="59"/>
      <c r="B206" s="60"/>
      <c r="C206" s="61"/>
      <c r="D206" s="97"/>
      <c r="E206" s="93"/>
      <c r="F206" s="33" t="s">
        <v>140</v>
      </c>
      <c r="G206" s="66"/>
      <c r="H206" s="69"/>
      <c r="I206" s="16"/>
    </row>
    <row r="207" spans="1:9" ht="15.75" thickBot="1" x14ac:dyDescent="0.3">
      <c r="A207" s="59"/>
      <c r="B207" s="60"/>
      <c r="C207" s="61"/>
      <c r="D207" s="97"/>
      <c r="E207" s="93"/>
      <c r="F207" s="29" t="s">
        <v>183</v>
      </c>
      <c r="G207" s="66"/>
      <c r="H207" s="69"/>
      <c r="I207" s="16"/>
    </row>
    <row r="208" spans="1:9" ht="15.75" thickBot="1" x14ac:dyDescent="0.3">
      <c r="A208" s="59"/>
      <c r="B208" s="60"/>
      <c r="C208" s="61"/>
      <c r="D208" s="97"/>
      <c r="E208" s="93"/>
      <c r="F208" s="26" t="s">
        <v>99</v>
      </c>
      <c r="G208" s="66"/>
      <c r="H208" s="69"/>
      <c r="I208" s="16"/>
    </row>
    <row r="209" spans="1:9" ht="15.75" thickBot="1" x14ac:dyDescent="0.3">
      <c r="A209" s="59"/>
      <c r="B209" s="60"/>
      <c r="C209" s="61"/>
      <c r="D209" s="97"/>
      <c r="E209" s="93"/>
      <c r="F209" s="29" t="s">
        <v>184</v>
      </c>
      <c r="G209" s="66"/>
      <c r="H209" s="69"/>
      <c r="I209" s="16"/>
    </row>
    <row r="210" spans="1:9" ht="15.75" thickBot="1" x14ac:dyDescent="0.3">
      <c r="A210" s="59"/>
      <c r="B210" s="60"/>
      <c r="C210" s="61"/>
      <c r="D210" s="97"/>
      <c r="E210" s="93"/>
      <c r="F210" s="33" t="s">
        <v>71</v>
      </c>
      <c r="G210" s="66"/>
      <c r="H210" s="69"/>
      <c r="I210" s="16"/>
    </row>
    <row r="211" spans="1:9" ht="15.75" thickBot="1" x14ac:dyDescent="0.3">
      <c r="A211" s="59"/>
      <c r="B211" s="60"/>
      <c r="C211" s="61"/>
      <c r="D211" s="97"/>
      <c r="E211" s="93"/>
      <c r="F211" s="27" t="s">
        <v>100</v>
      </c>
      <c r="G211" s="95"/>
      <c r="H211" s="96"/>
      <c r="I211" s="16"/>
    </row>
    <row r="212" spans="1:9" ht="13.9" customHeight="1" x14ac:dyDescent="0.25">
      <c r="A212" s="79">
        <v>19</v>
      </c>
      <c r="B212" s="81" t="s">
        <v>138</v>
      </c>
      <c r="C212" s="73" t="s">
        <v>7</v>
      </c>
      <c r="D212" s="75">
        <v>250</v>
      </c>
      <c r="E212" s="77" t="s">
        <v>29</v>
      </c>
      <c r="F212" s="28" t="s">
        <v>73</v>
      </c>
      <c r="G212" s="65"/>
      <c r="H212" s="68">
        <f>D212*G212</f>
        <v>0</v>
      </c>
      <c r="I212" s="16"/>
    </row>
    <row r="213" spans="1:9" x14ac:dyDescent="0.25">
      <c r="A213" s="80"/>
      <c r="B213" s="82"/>
      <c r="C213" s="74"/>
      <c r="D213" s="76"/>
      <c r="E213" s="78"/>
      <c r="F213" s="29" t="s">
        <v>74</v>
      </c>
      <c r="G213" s="66"/>
      <c r="H213" s="69"/>
      <c r="I213" s="16"/>
    </row>
    <row r="214" spans="1:9" x14ac:dyDescent="0.25">
      <c r="A214" s="80"/>
      <c r="B214" s="82"/>
      <c r="C214" s="74"/>
      <c r="D214" s="76"/>
      <c r="E214" s="78"/>
      <c r="F214" s="26" t="s">
        <v>232</v>
      </c>
      <c r="G214" s="66"/>
      <c r="H214" s="69"/>
      <c r="I214" s="16"/>
    </row>
    <row r="215" spans="1:9" x14ac:dyDescent="0.25">
      <c r="A215" s="80"/>
      <c r="B215" s="82"/>
      <c r="C215" s="74"/>
      <c r="D215" s="76"/>
      <c r="E215" s="78"/>
      <c r="F215" s="26" t="s">
        <v>99</v>
      </c>
      <c r="G215" s="66"/>
      <c r="H215" s="69"/>
      <c r="I215" s="16"/>
    </row>
    <row r="216" spans="1:9" x14ac:dyDescent="0.25">
      <c r="A216" s="80"/>
      <c r="B216" s="82"/>
      <c r="C216" s="74"/>
      <c r="D216" s="76"/>
      <c r="E216" s="78"/>
      <c r="F216" s="26" t="s">
        <v>185</v>
      </c>
      <c r="G216" s="66"/>
      <c r="H216" s="69"/>
      <c r="I216" s="16"/>
    </row>
    <row r="217" spans="1:9" x14ac:dyDescent="0.25">
      <c r="A217" s="80"/>
      <c r="B217" s="82"/>
      <c r="C217" s="74"/>
      <c r="D217" s="76"/>
      <c r="E217" s="78"/>
      <c r="F217" s="26" t="s">
        <v>174</v>
      </c>
      <c r="G217" s="66"/>
      <c r="H217" s="69"/>
      <c r="I217" s="16"/>
    </row>
    <row r="218" spans="1:9" x14ac:dyDescent="0.25">
      <c r="A218" s="80"/>
      <c r="B218" s="82"/>
      <c r="C218" s="83" t="s">
        <v>12</v>
      </c>
      <c r="D218" s="119">
        <v>200</v>
      </c>
      <c r="E218" s="122" t="s">
        <v>29</v>
      </c>
      <c r="F218" s="31" t="s">
        <v>189</v>
      </c>
      <c r="G218" s="107"/>
      <c r="H218" s="72">
        <f>D218*G218</f>
        <v>0</v>
      </c>
      <c r="I218" s="16"/>
    </row>
    <row r="219" spans="1:9" x14ac:dyDescent="0.25">
      <c r="A219" s="80"/>
      <c r="B219" s="82"/>
      <c r="C219" s="83"/>
      <c r="D219" s="119"/>
      <c r="E219" s="122"/>
      <c r="F219" s="26" t="s">
        <v>188</v>
      </c>
      <c r="G219" s="107"/>
      <c r="H219" s="72"/>
      <c r="I219" s="16"/>
    </row>
    <row r="220" spans="1:9" x14ac:dyDescent="0.25">
      <c r="A220" s="80"/>
      <c r="B220" s="82"/>
      <c r="C220" s="83"/>
      <c r="D220" s="119"/>
      <c r="E220" s="122"/>
      <c r="F220" s="26" t="s">
        <v>190</v>
      </c>
      <c r="G220" s="107"/>
      <c r="H220" s="72"/>
      <c r="I220" s="16"/>
    </row>
    <row r="221" spans="1:9" x14ac:dyDescent="0.25">
      <c r="A221" s="80"/>
      <c r="B221" s="82"/>
      <c r="C221" s="83"/>
      <c r="D221" s="119"/>
      <c r="E221" s="122"/>
      <c r="F221" s="26" t="s">
        <v>99</v>
      </c>
      <c r="G221" s="107"/>
      <c r="H221" s="72"/>
      <c r="I221" s="16"/>
    </row>
    <row r="222" spans="1:9" x14ac:dyDescent="0.25">
      <c r="A222" s="80"/>
      <c r="B222" s="82"/>
      <c r="C222" s="83"/>
      <c r="D222" s="119"/>
      <c r="E222" s="122"/>
      <c r="F222" s="26" t="s">
        <v>191</v>
      </c>
      <c r="G222" s="107"/>
      <c r="H222" s="72"/>
      <c r="I222" s="16"/>
    </row>
    <row r="223" spans="1:9" x14ac:dyDescent="0.25">
      <c r="A223" s="80"/>
      <c r="B223" s="82"/>
      <c r="C223" s="83"/>
      <c r="D223" s="119"/>
      <c r="E223" s="122"/>
      <c r="F223" s="26" t="s">
        <v>192</v>
      </c>
      <c r="G223" s="107"/>
      <c r="H223" s="72"/>
      <c r="I223" s="16"/>
    </row>
    <row r="224" spans="1:9" ht="15.75" thickBot="1" x14ac:dyDescent="0.3">
      <c r="A224" s="90"/>
      <c r="B224" s="117"/>
      <c r="C224" s="92"/>
      <c r="D224" s="120"/>
      <c r="E224" s="123"/>
      <c r="F224" s="27" t="s">
        <v>193</v>
      </c>
      <c r="G224" s="108"/>
      <c r="H224" s="132"/>
      <c r="I224" s="16"/>
    </row>
    <row r="225" spans="1:9" x14ac:dyDescent="0.25">
      <c r="A225" s="79">
        <v>20</v>
      </c>
      <c r="B225" s="81" t="s">
        <v>144</v>
      </c>
      <c r="C225" s="62" t="s">
        <v>7</v>
      </c>
      <c r="D225" s="84">
        <v>250</v>
      </c>
      <c r="E225" s="86" t="s">
        <v>29</v>
      </c>
      <c r="F225" s="32" t="s">
        <v>145</v>
      </c>
      <c r="G225" s="88"/>
      <c r="H225" s="71">
        <f>D225*G225</f>
        <v>0</v>
      </c>
      <c r="I225" s="16"/>
    </row>
    <row r="226" spans="1:9" x14ac:dyDescent="0.25">
      <c r="A226" s="80"/>
      <c r="B226" s="82"/>
      <c r="C226" s="83"/>
      <c r="D226" s="85"/>
      <c r="E226" s="87"/>
      <c r="F226" s="29" t="s">
        <v>146</v>
      </c>
      <c r="G226" s="89"/>
      <c r="H226" s="72"/>
      <c r="I226" s="16"/>
    </row>
    <row r="227" spans="1:9" x14ac:dyDescent="0.25">
      <c r="A227" s="80"/>
      <c r="B227" s="82"/>
      <c r="C227" s="83"/>
      <c r="D227" s="85"/>
      <c r="E227" s="87"/>
      <c r="F227" s="26" t="s">
        <v>147</v>
      </c>
      <c r="G227" s="89"/>
      <c r="H227" s="72"/>
      <c r="I227" s="16"/>
    </row>
    <row r="228" spans="1:9" x14ac:dyDescent="0.25">
      <c r="A228" s="80"/>
      <c r="B228" s="82"/>
      <c r="C228" s="83"/>
      <c r="D228" s="85"/>
      <c r="E228" s="87"/>
      <c r="F228" s="26" t="s">
        <v>171</v>
      </c>
      <c r="G228" s="89"/>
      <c r="H228" s="72"/>
      <c r="I228" s="16"/>
    </row>
    <row r="229" spans="1:9" x14ac:dyDescent="0.25">
      <c r="A229" s="80"/>
      <c r="B229" s="82"/>
      <c r="C229" s="83"/>
      <c r="D229" s="85"/>
      <c r="E229" s="87"/>
      <c r="F229" s="26" t="s">
        <v>186</v>
      </c>
      <c r="G229" s="89"/>
      <c r="H229" s="72"/>
      <c r="I229" s="16"/>
    </row>
    <row r="230" spans="1:9" ht="15.75" thickBot="1" x14ac:dyDescent="0.3">
      <c r="A230" s="80"/>
      <c r="B230" s="82"/>
      <c r="C230" s="83"/>
      <c r="D230" s="85"/>
      <c r="E230" s="87"/>
      <c r="F230" s="43" t="s">
        <v>174</v>
      </c>
      <c r="G230" s="89"/>
      <c r="H230" s="72"/>
      <c r="I230" s="16"/>
    </row>
    <row r="231" spans="1:9" ht="13.9" customHeight="1" x14ac:dyDescent="0.25">
      <c r="A231" s="79">
        <v>21</v>
      </c>
      <c r="B231" s="140" t="s">
        <v>155</v>
      </c>
      <c r="C231" s="73" t="s">
        <v>7</v>
      </c>
      <c r="D231" s="75">
        <v>200</v>
      </c>
      <c r="E231" s="77" t="s">
        <v>10</v>
      </c>
      <c r="F231" s="44" t="s">
        <v>168</v>
      </c>
      <c r="G231" s="177"/>
      <c r="H231" s="68">
        <f>G231*D231</f>
        <v>0</v>
      </c>
      <c r="I231" s="16"/>
    </row>
    <row r="232" spans="1:9" x14ac:dyDescent="0.25">
      <c r="A232" s="80"/>
      <c r="B232" s="141"/>
      <c r="C232" s="74"/>
      <c r="D232" s="76"/>
      <c r="E232" s="105"/>
      <c r="F232" s="45" t="s">
        <v>169</v>
      </c>
      <c r="G232" s="176"/>
      <c r="H232" s="69"/>
      <c r="I232" s="18"/>
    </row>
    <row r="233" spans="1:9" x14ac:dyDescent="0.25">
      <c r="A233" s="80"/>
      <c r="B233" s="141"/>
      <c r="C233" s="74"/>
      <c r="D233" s="76"/>
      <c r="E233" s="105"/>
      <c r="F233" s="45" t="s">
        <v>170</v>
      </c>
      <c r="G233" s="176"/>
      <c r="H233" s="69"/>
      <c r="I233" s="16"/>
    </row>
    <row r="234" spans="1:9" x14ac:dyDescent="0.25">
      <c r="A234" s="80"/>
      <c r="B234" s="141"/>
      <c r="C234" s="74"/>
      <c r="D234" s="76"/>
      <c r="E234" s="105"/>
      <c r="F234" s="45" t="s">
        <v>171</v>
      </c>
      <c r="G234" s="176"/>
      <c r="H234" s="69"/>
      <c r="I234" s="16"/>
    </row>
    <row r="235" spans="1:9" x14ac:dyDescent="0.25">
      <c r="A235" s="80"/>
      <c r="B235" s="141"/>
      <c r="C235" s="74"/>
      <c r="D235" s="76"/>
      <c r="E235" s="105"/>
      <c r="F235" s="45" t="s">
        <v>172</v>
      </c>
      <c r="G235" s="176"/>
      <c r="H235" s="69"/>
      <c r="I235" s="16"/>
    </row>
    <row r="236" spans="1:9" x14ac:dyDescent="0.25">
      <c r="A236" s="80"/>
      <c r="B236" s="141"/>
      <c r="C236" s="74"/>
      <c r="D236" s="76"/>
      <c r="E236" s="105"/>
      <c r="F236" s="45" t="s">
        <v>173</v>
      </c>
      <c r="G236" s="176"/>
      <c r="H236" s="69"/>
      <c r="I236" s="16"/>
    </row>
    <row r="237" spans="1:9" x14ac:dyDescent="0.25">
      <c r="A237" s="80"/>
      <c r="B237" s="141"/>
      <c r="C237" s="74"/>
      <c r="D237" s="76"/>
      <c r="E237" s="105"/>
      <c r="F237" s="45" t="s">
        <v>174</v>
      </c>
      <c r="G237" s="176"/>
      <c r="H237" s="69"/>
      <c r="I237" s="16"/>
    </row>
    <row r="238" spans="1:9" x14ac:dyDescent="0.25">
      <c r="A238" s="80"/>
      <c r="B238" s="141"/>
      <c r="C238" s="74" t="s">
        <v>12</v>
      </c>
      <c r="D238" s="105">
        <v>300</v>
      </c>
      <c r="E238" s="76" t="s">
        <v>156</v>
      </c>
      <c r="F238" s="46" t="s">
        <v>150</v>
      </c>
      <c r="G238" s="176"/>
      <c r="H238" s="69">
        <f>D238*G238</f>
        <v>0</v>
      </c>
      <c r="I238" s="15"/>
    </row>
    <row r="239" spans="1:9" x14ac:dyDescent="0.25">
      <c r="A239" s="80"/>
      <c r="B239" s="141"/>
      <c r="C239" s="74"/>
      <c r="D239" s="105"/>
      <c r="E239" s="76"/>
      <c r="F239" s="46" t="s">
        <v>151</v>
      </c>
      <c r="G239" s="176"/>
      <c r="H239" s="69"/>
      <c r="I239" s="16"/>
    </row>
    <row r="240" spans="1:9" x14ac:dyDescent="0.25">
      <c r="A240" s="80"/>
      <c r="B240" s="141"/>
      <c r="C240" s="74"/>
      <c r="D240" s="105"/>
      <c r="E240" s="76"/>
      <c r="F240" s="47" t="s">
        <v>196</v>
      </c>
      <c r="G240" s="176"/>
      <c r="H240" s="69"/>
      <c r="I240" s="16"/>
    </row>
    <row r="241" spans="1:9" x14ac:dyDescent="0.25">
      <c r="A241" s="80"/>
      <c r="B241" s="141"/>
      <c r="C241" s="74"/>
      <c r="D241" s="105"/>
      <c r="E241" s="76"/>
      <c r="F241" s="45" t="s">
        <v>171</v>
      </c>
      <c r="G241" s="176"/>
      <c r="H241" s="69"/>
      <c r="I241" s="16"/>
    </row>
    <row r="242" spans="1:9" x14ac:dyDescent="0.25">
      <c r="A242" s="80"/>
      <c r="B242" s="141"/>
      <c r="C242" s="74"/>
      <c r="D242" s="105"/>
      <c r="E242" s="76"/>
      <c r="F242" s="45" t="s">
        <v>154</v>
      </c>
      <c r="G242" s="176"/>
      <c r="H242" s="69"/>
      <c r="I242" s="16"/>
    </row>
    <row r="243" spans="1:9" x14ac:dyDescent="0.25">
      <c r="A243" s="80"/>
      <c r="B243" s="141"/>
      <c r="C243" s="74"/>
      <c r="D243" s="105"/>
      <c r="E243" s="76"/>
      <c r="F243" s="45" t="s">
        <v>174</v>
      </c>
      <c r="G243" s="176"/>
      <c r="H243" s="69"/>
      <c r="I243" s="16"/>
    </row>
    <row r="244" spans="1:9" x14ac:dyDescent="0.25">
      <c r="A244" s="80"/>
      <c r="B244" s="141"/>
      <c r="C244" s="74" t="s">
        <v>21</v>
      </c>
      <c r="D244" s="105">
        <v>300</v>
      </c>
      <c r="E244" s="76" t="s">
        <v>195</v>
      </c>
      <c r="F244" s="46" t="s">
        <v>152</v>
      </c>
      <c r="G244" s="176"/>
      <c r="H244" s="69">
        <f>D244*G244</f>
        <v>0</v>
      </c>
      <c r="I244" s="16"/>
    </row>
    <row r="245" spans="1:9" x14ac:dyDescent="0.25">
      <c r="A245" s="80"/>
      <c r="B245" s="141"/>
      <c r="C245" s="74"/>
      <c r="D245" s="105"/>
      <c r="E245" s="76"/>
      <c r="F245" s="46" t="s">
        <v>153</v>
      </c>
      <c r="G245" s="176"/>
      <c r="H245" s="69"/>
      <c r="I245" s="16"/>
    </row>
    <row r="246" spans="1:9" x14ac:dyDescent="0.25">
      <c r="A246" s="80"/>
      <c r="B246" s="141"/>
      <c r="C246" s="74"/>
      <c r="D246" s="105"/>
      <c r="E246" s="76"/>
      <c r="F246" s="47" t="s">
        <v>196</v>
      </c>
      <c r="G246" s="176"/>
      <c r="H246" s="69"/>
      <c r="I246" s="16"/>
    </row>
    <row r="247" spans="1:9" x14ac:dyDescent="0.25">
      <c r="A247" s="80"/>
      <c r="B247" s="141"/>
      <c r="C247" s="74"/>
      <c r="D247" s="105"/>
      <c r="E247" s="76"/>
      <c r="F247" s="45" t="s">
        <v>171</v>
      </c>
      <c r="G247" s="176"/>
      <c r="H247" s="69"/>
      <c r="I247" s="16"/>
    </row>
    <row r="248" spans="1:9" x14ac:dyDescent="0.25">
      <c r="A248" s="80"/>
      <c r="B248" s="141"/>
      <c r="C248" s="74"/>
      <c r="D248" s="105"/>
      <c r="E248" s="76"/>
      <c r="F248" s="45" t="s">
        <v>154</v>
      </c>
      <c r="G248" s="176"/>
      <c r="H248" s="69"/>
      <c r="I248" s="16"/>
    </row>
    <row r="249" spans="1:9" ht="15.75" thickBot="1" x14ac:dyDescent="0.3">
      <c r="A249" s="90"/>
      <c r="B249" s="142"/>
      <c r="C249" s="113"/>
      <c r="D249" s="164"/>
      <c r="E249" s="167"/>
      <c r="F249" s="48" t="s">
        <v>174</v>
      </c>
      <c r="G249" s="178"/>
      <c r="H249" s="96"/>
      <c r="I249" s="16"/>
    </row>
    <row r="250" spans="1:9" ht="13.9" customHeight="1" thickBot="1" x14ac:dyDescent="0.3">
      <c r="A250" s="90">
        <v>22</v>
      </c>
      <c r="B250" s="91" t="s">
        <v>159</v>
      </c>
      <c r="C250" s="92" t="s">
        <v>7</v>
      </c>
      <c r="D250" s="94">
        <v>2500</v>
      </c>
      <c r="E250" s="94" t="s">
        <v>29</v>
      </c>
      <c r="F250" s="42" t="s">
        <v>131</v>
      </c>
      <c r="G250" s="104"/>
      <c r="H250" s="154">
        <f>G250*D250</f>
        <v>0</v>
      </c>
      <c r="I250" s="16"/>
    </row>
    <row r="251" spans="1:9" ht="15.75" thickBot="1" x14ac:dyDescent="0.3">
      <c r="A251" s="59"/>
      <c r="B251" s="60"/>
      <c r="C251" s="61"/>
      <c r="D251" s="93"/>
      <c r="E251" s="93"/>
      <c r="F251" s="26" t="s">
        <v>187</v>
      </c>
      <c r="G251" s="66"/>
      <c r="H251" s="69"/>
      <c r="I251" s="16"/>
    </row>
    <row r="252" spans="1:9" ht="15.75" thickBot="1" x14ac:dyDescent="0.3">
      <c r="A252" s="59"/>
      <c r="B252" s="60"/>
      <c r="C252" s="61"/>
      <c r="D252" s="93"/>
      <c r="E252" s="93"/>
      <c r="F252" s="49" t="s">
        <v>99</v>
      </c>
      <c r="G252" s="66"/>
      <c r="H252" s="69"/>
      <c r="I252" s="16"/>
    </row>
    <row r="253" spans="1:9" ht="15.75" thickBot="1" x14ac:dyDescent="0.3">
      <c r="A253" s="59"/>
      <c r="B253" s="60"/>
      <c r="C253" s="61"/>
      <c r="D253" s="93"/>
      <c r="E253" s="93"/>
      <c r="F253" s="50" t="s">
        <v>132</v>
      </c>
      <c r="G253" s="67"/>
      <c r="H253" s="70"/>
      <c r="I253" s="16"/>
    </row>
    <row r="254" spans="1:9" ht="15.75" thickBot="1" x14ac:dyDescent="0.3">
      <c r="A254" s="59"/>
      <c r="B254" s="60"/>
      <c r="C254" s="61"/>
      <c r="D254" s="93"/>
      <c r="E254" s="93"/>
      <c r="F254" s="27" t="s">
        <v>174</v>
      </c>
      <c r="G254" s="95"/>
      <c r="H254" s="96"/>
      <c r="I254" s="16"/>
    </row>
    <row r="255" spans="1:9" ht="15" customHeight="1" thickBot="1" x14ac:dyDescent="0.3">
      <c r="A255" s="59">
        <v>23</v>
      </c>
      <c r="B255" s="112" t="s">
        <v>75</v>
      </c>
      <c r="C255" s="61" t="s">
        <v>7</v>
      </c>
      <c r="D255" s="93">
        <v>200</v>
      </c>
      <c r="E255" s="93" t="s">
        <v>14</v>
      </c>
      <c r="F255" s="25" t="s">
        <v>76</v>
      </c>
      <c r="G255" s="65"/>
      <c r="H255" s="68">
        <f>D255*G255</f>
        <v>0</v>
      </c>
      <c r="I255" s="16"/>
    </row>
    <row r="256" spans="1:9" ht="15.75" thickBot="1" x14ac:dyDescent="0.3">
      <c r="A256" s="59"/>
      <c r="B256" s="112"/>
      <c r="C256" s="61"/>
      <c r="D256" s="93"/>
      <c r="E256" s="93"/>
      <c r="F256" s="29" t="s">
        <v>77</v>
      </c>
      <c r="G256" s="66"/>
      <c r="H256" s="69"/>
      <c r="I256" s="16"/>
    </row>
    <row r="257" spans="1:9" ht="15.75" thickBot="1" x14ac:dyDescent="0.3">
      <c r="A257" s="59"/>
      <c r="B257" s="112"/>
      <c r="C257" s="61"/>
      <c r="D257" s="93"/>
      <c r="E257" s="93"/>
      <c r="F257" s="27" t="s">
        <v>157</v>
      </c>
      <c r="G257" s="95"/>
      <c r="H257" s="96"/>
      <c r="I257" s="16"/>
    </row>
    <row r="258" spans="1:9" ht="13.9" customHeight="1" thickBot="1" x14ac:dyDescent="0.3">
      <c r="A258" s="59">
        <v>24</v>
      </c>
      <c r="B258" s="60" t="s">
        <v>78</v>
      </c>
      <c r="C258" s="61" t="s">
        <v>7</v>
      </c>
      <c r="D258" s="171">
        <v>600</v>
      </c>
      <c r="E258" s="93" t="s">
        <v>29</v>
      </c>
      <c r="F258" s="25" t="s">
        <v>79</v>
      </c>
      <c r="G258" s="65"/>
      <c r="H258" s="68">
        <f>G258*D258</f>
        <v>0</v>
      </c>
      <c r="I258" s="16"/>
    </row>
    <row r="259" spans="1:9" ht="15.75" thickBot="1" x14ac:dyDescent="0.3">
      <c r="A259" s="59"/>
      <c r="B259" s="60"/>
      <c r="C259" s="61"/>
      <c r="D259" s="171"/>
      <c r="E259" s="93"/>
      <c r="F259" s="26" t="s">
        <v>233</v>
      </c>
      <c r="G259" s="66"/>
      <c r="H259" s="69"/>
      <c r="I259" s="16"/>
    </row>
    <row r="260" spans="1:9" ht="15.75" thickBot="1" x14ac:dyDescent="0.3">
      <c r="A260" s="59"/>
      <c r="B260" s="60"/>
      <c r="C260" s="61"/>
      <c r="D260" s="171"/>
      <c r="E260" s="93"/>
      <c r="F260" s="50" t="s">
        <v>99</v>
      </c>
      <c r="G260" s="66"/>
      <c r="H260" s="69"/>
      <c r="I260" s="16"/>
    </row>
    <row r="261" spans="1:9" ht="15.75" thickBot="1" x14ac:dyDescent="0.3">
      <c r="A261" s="79"/>
      <c r="B261" s="111"/>
      <c r="C261" s="62"/>
      <c r="D261" s="118"/>
      <c r="E261" s="130"/>
      <c r="F261" s="43" t="s">
        <v>80</v>
      </c>
      <c r="G261" s="95"/>
      <c r="H261" s="96"/>
      <c r="I261" s="16"/>
    </row>
    <row r="262" spans="1:9" x14ac:dyDescent="0.25">
      <c r="A262" s="79">
        <v>25</v>
      </c>
      <c r="B262" s="81" t="s">
        <v>133</v>
      </c>
      <c r="C262" s="62" t="s">
        <v>7</v>
      </c>
      <c r="D262" s="118">
        <v>2000</v>
      </c>
      <c r="E262" s="121" t="s">
        <v>29</v>
      </c>
      <c r="F262" s="28" t="s">
        <v>134</v>
      </c>
      <c r="G262" s="88"/>
      <c r="H262" s="71">
        <f>D262*G262</f>
        <v>0</v>
      </c>
      <c r="I262" s="16"/>
    </row>
    <row r="263" spans="1:9" x14ac:dyDescent="0.25">
      <c r="A263" s="80"/>
      <c r="B263" s="82"/>
      <c r="C263" s="83"/>
      <c r="D263" s="119"/>
      <c r="E263" s="122"/>
      <c r="F263" s="29" t="s">
        <v>45</v>
      </c>
      <c r="G263" s="89"/>
      <c r="H263" s="72"/>
      <c r="I263" s="16"/>
    </row>
    <row r="264" spans="1:9" x14ac:dyDescent="0.25">
      <c r="A264" s="80"/>
      <c r="B264" s="82"/>
      <c r="C264" s="83"/>
      <c r="D264" s="119"/>
      <c r="E264" s="122"/>
      <c r="F264" s="29" t="s">
        <v>194</v>
      </c>
      <c r="G264" s="89"/>
      <c r="H264" s="72"/>
      <c r="I264" s="16"/>
    </row>
    <row r="265" spans="1:9" ht="15.75" thickBot="1" x14ac:dyDescent="0.3">
      <c r="A265" s="90"/>
      <c r="B265" s="117"/>
      <c r="C265" s="92"/>
      <c r="D265" s="120"/>
      <c r="E265" s="123"/>
      <c r="F265" s="30" t="s">
        <v>135</v>
      </c>
      <c r="G265" s="131"/>
      <c r="H265" s="132"/>
      <c r="I265" s="16"/>
    </row>
    <row r="266" spans="1:9" ht="15" customHeight="1" thickBot="1" x14ac:dyDescent="0.3">
      <c r="A266" s="59">
        <v>26</v>
      </c>
      <c r="B266" s="60" t="s">
        <v>81</v>
      </c>
      <c r="C266" s="61" t="s">
        <v>7</v>
      </c>
      <c r="D266" s="63">
        <v>300</v>
      </c>
      <c r="E266" s="63" t="s">
        <v>39</v>
      </c>
      <c r="F266" s="32" t="s">
        <v>82</v>
      </c>
      <c r="G266" s="65"/>
      <c r="H266" s="68">
        <f>G266*D266</f>
        <v>0</v>
      </c>
      <c r="I266" s="16"/>
    </row>
    <row r="267" spans="1:9" ht="15.75" thickBot="1" x14ac:dyDescent="0.3">
      <c r="A267" s="59"/>
      <c r="B267" s="60"/>
      <c r="C267" s="61"/>
      <c r="D267" s="63"/>
      <c r="E267" s="63"/>
      <c r="F267" s="29" t="s">
        <v>45</v>
      </c>
      <c r="G267" s="66"/>
      <c r="H267" s="69"/>
      <c r="I267" s="16"/>
    </row>
    <row r="268" spans="1:9" ht="15.75" thickBot="1" x14ac:dyDescent="0.3">
      <c r="A268" s="59"/>
      <c r="B268" s="60"/>
      <c r="C268" s="61"/>
      <c r="D268" s="63"/>
      <c r="E268" s="63"/>
      <c r="F268" s="29" t="s">
        <v>148</v>
      </c>
      <c r="G268" s="66"/>
      <c r="H268" s="69"/>
      <c r="I268" s="16"/>
    </row>
    <row r="269" spans="1:9" ht="15.75" thickBot="1" x14ac:dyDescent="0.3">
      <c r="A269" s="59"/>
      <c r="B269" s="60"/>
      <c r="C269" s="61"/>
      <c r="D269" s="63"/>
      <c r="E269" s="63"/>
      <c r="F269" s="51" t="s">
        <v>83</v>
      </c>
      <c r="G269" s="66"/>
      <c r="H269" s="69"/>
      <c r="I269" s="16"/>
    </row>
    <row r="270" spans="1:9" ht="15.75" thickBot="1" x14ac:dyDescent="0.3">
      <c r="A270" s="59"/>
      <c r="B270" s="60"/>
      <c r="C270" s="62"/>
      <c r="D270" s="64"/>
      <c r="E270" s="64"/>
      <c r="F270" s="52" t="s">
        <v>234</v>
      </c>
      <c r="G270" s="67"/>
      <c r="H270" s="70"/>
      <c r="I270" s="16"/>
    </row>
    <row r="271" spans="1:9" ht="15" customHeight="1" x14ac:dyDescent="0.25">
      <c r="A271" s="79">
        <v>27</v>
      </c>
      <c r="B271" s="140" t="s">
        <v>84</v>
      </c>
      <c r="C271" s="73" t="s">
        <v>7</v>
      </c>
      <c r="D271" s="155">
        <v>1000</v>
      </c>
      <c r="E271" s="155" t="s">
        <v>39</v>
      </c>
      <c r="F271" s="53" t="s">
        <v>85</v>
      </c>
      <c r="G271" s="115"/>
      <c r="H271" s="173">
        <f>G271*D271</f>
        <v>0</v>
      </c>
      <c r="I271" s="16"/>
    </row>
    <row r="272" spans="1:9" x14ac:dyDescent="0.25">
      <c r="A272" s="80"/>
      <c r="B272" s="141"/>
      <c r="C272" s="74"/>
      <c r="D272" s="143"/>
      <c r="E272" s="143"/>
      <c r="F272" s="46" t="s">
        <v>45</v>
      </c>
      <c r="G272" s="116"/>
      <c r="H272" s="146"/>
      <c r="I272" s="16"/>
    </row>
    <row r="273" spans="1:10" x14ac:dyDescent="0.25">
      <c r="A273" s="80"/>
      <c r="B273" s="141"/>
      <c r="C273" s="74"/>
      <c r="D273" s="143"/>
      <c r="E273" s="143"/>
      <c r="F273" s="46" t="s">
        <v>86</v>
      </c>
      <c r="G273" s="116"/>
      <c r="H273" s="146"/>
      <c r="I273" s="16"/>
    </row>
    <row r="274" spans="1:10" x14ac:dyDescent="0.25">
      <c r="A274" s="80"/>
      <c r="B274" s="141"/>
      <c r="C274" s="74"/>
      <c r="D274" s="143"/>
      <c r="E274" s="143"/>
      <c r="F274" s="54" t="s">
        <v>87</v>
      </c>
      <c r="G274" s="116"/>
      <c r="H274" s="146"/>
      <c r="I274" s="16"/>
    </row>
    <row r="275" spans="1:10" x14ac:dyDescent="0.25">
      <c r="A275" s="80"/>
      <c r="B275" s="141"/>
      <c r="C275" s="74"/>
      <c r="D275" s="143"/>
      <c r="E275" s="143"/>
      <c r="F275" s="46" t="s">
        <v>234</v>
      </c>
      <c r="G275" s="116"/>
      <c r="H275" s="146"/>
      <c r="I275" s="16"/>
    </row>
    <row r="276" spans="1:10" x14ac:dyDescent="0.25">
      <c r="A276" s="80"/>
      <c r="B276" s="141"/>
      <c r="C276" s="74" t="s">
        <v>12</v>
      </c>
      <c r="D276" s="143">
        <v>2000</v>
      </c>
      <c r="E276" s="143" t="s">
        <v>14</v>
      </c>
      <c r="F276" s="46" t="s">
        <v>127</v>
      </c>
      <c r="G276" s="116"/>
      <c r="H276" s="146">
        <f>D276*G276</f>
        <v>0</v>
      </c>
      <c r="I276" s="17"/>
    </row>
    <row r="277" spans="1:10" x14ac:dyDescent="0.25">
      <c r="A277" s="80"/>
      <c r="B277" s="141"/>
      <c r="C277" s="74"/>
      <c r="D277" s="143"/>
      <c r="E277" s="143"/>
      <c r="F277" s="45" t="s">
        <v>171</v>
      </c>
      <c r="G277" s="116"/>
      <c r="H277" s="146"/>
      <c r="I277" s="16"/>
    </row>
    <row r="278" spans="1:10" x14ac:dyDescent="0.25">
      <c r="A278" s="80"/>
      <c r="B278" s="141"/>
      <c r="C278" s="74"/>
      <c r="D278" s="143"/>
      <c r="E278" s="143"/>
      <c r="F278" s="46" t="s">
        <v>112</v>
      </c>
      <c r="G278" s="116"/>
      <c r="H278" s="146"/>
      <c r="I278" s="16"/>
    </row>
    <row r="279" spans="1:10" ht="15.75" thickBot="1" x14ac:dyDescent="0.3">
      <c r="A279" s="90"/>
      <c r="B279" s="142"/>
      <c r="C279" s="113"/>
      <c r="D279" s="144"/>
      <c r="E279" s="144"/>
      <c r="F279" s="55" t="s">
        <v>128</v>
      </c>
      <c r="G279" s="145"/>
      <c r="H279" s="147"/>
      <c r="I279" s="16"/>
    </row>
    <row r="280" spans="1:10" ht="15" customHeight="1" thickBot="1" x14ac:dyDescent="0.3">
      <c r="A280" s="59">
        <v>28</v>
      </c>
      <c r="B280" s="60" t="s">
        <v>88</v>
      </c>
      <c r="C280" s="92" t="s">
        <v>7</v>
      </c>
      <c r="D280" s="172">
        <v>300</v>
      </c>
      <c r="E280" s="172" t="s">
        <v>39</v>
      </c>
      <c r="F280" s="32" t="s">
        <v>89</v>
      </c>
      <c r="G280" s="104"/>
      <c r="H280" s="154">
        <f>G280*D280</f>
        <v>0</v>
      </c>
      <c r="I280" s="16"/>
    </row>
    <row r="281" spans="1:10" ht="15.75" thickBot="1" x14ac:dyDescent="0.3">
      <c r="A281" s="59"/>
      <c r="B281" s="60"/>
      <c r="C281" s="61"/>
      <c r="D281" s="63"/>
      <c r="E281" s="63"/>
      <c r="F281" s="29" t="s">
        <v>160</v>
      </c>
      <c r="G281" s="66"/>
      <c r="H281" s="69"/>
      <c r="I281" s="16"/>
    </row>
    <row r="282" spans="1:10" ht="15.75" thickBot="1" x14ac:dyDescent="0.3">
      <c r="A282" s="59"/>
      <c r="B282" s="60"/>
      <c r="C282" s="61"/>
      <c r="D282" s="63"/>
      <c r="E282" s="63"/>
      <c r="F282" s="52" t="s">
        <v>90</v>
      </c>
      <c r="G282" s="66"/>
      <c r="H282" s="69"/>
      <c r="I282" s="16"/>
    </row>
    <row r="283" spans="1:10" ht="15.75" thickBot="1" x14ac:dyDescent="0.3">
      <c r="A283" s="59"/>
      <c r="B283" s="60"/>
      <c r="C283" s="61"/>
      <c r="D283" s="63"/>
      <c r="E283" s="63"/>
      <c r="F283" s="30" t="s">
        <v>91</v>
      </c>
      <c r="G283" s="95"/>
      <c r="H283" s="96"/>
      <c r="I283" s="16"/>
    </row>
    <row r="284" spans="1:10" ht="15" customHeight="1" thickBot="1" x14ac:dyDescent="0.3">
      <c r="A284" s="79">
        <v>29</v>
      </c>
      <c r="B284" s="81" t="s">
        <v>92</v>
      </c>
      <c r="C284" s="62" t="s">
        <v>7</v>
      </c>
      <c r="D284" s="64">
        <v>40</v>
      </c>
      <c r="E284" s="64" t="s">
        <v>39</v>
      </c>
      <c r="F284" s="28" t="s">
        <v>93</v>
      </c>
      <c r="G284" s="65"/>
      <c r="H284" s="68">
        <f>D284*G284</f>
        <v>0</v>
      </c>
      <c r="I284" s="16"/>
      <c r="J284" s="14"/>
    </row>
    <row r="285" spans="1:10" ht="15.75" thickBot="1" x14ac:dyDescent="0.3">
      <c r="A285" s="79"/>
      <c r="B285" s="81"/>
      <c r="C285" s="62"/>
      <c r="D285" s="64"/>
      <c r="E285" s="64"/>
      <c r="F285" s="29" t="s">
        <v>24</v>
      </c>
      <c r="G285" s="66"/>
      <c r="H285" s="69"/>
      <c r="I285" s="16"/>
    </row>
    <row r="286" spans="1:10" ht="15.75" thickBot="1" x14ac:dyDescent="0.3">
      <c r="A286" s="79"/>
      <c r="B286" s="81"/>
      <c r="C286" s="62"/>
      <c r="D286" s="64"/>
      <c r="E286" s="64"/>
      <c r="F286" s="56" t="s">
        <v>94</v>
      </c>
      <c r="G286" s="66"/>
      <c r="H286" s="69"/>
      <c r="I286" s="16"/>
    </row>
    <row r="287" spans="1:10" ht="15.75" thickBot="1" x14ac:dyDescent="0.3">
      <c r="A287" s="59"/>
      <c r="B287" s="112"/>
      <c r="C287" s="61"/>
      <c r="D287" s="63"/>
      <c r="E287" s="63"/>
      <c r="F287" s="30" t="s">
        <v>95</v>
      </c>
      <c r="G287" s="95"/>
      <c r="H287" s="96"/>
      <c r="I287" s="16"/>
    </row>
    <row r="288" spans="1:10" x14ac:dyDescent="0.25">
      <c r="A288" s="79">
        <v>30</v>
      </c>
      <c r="B288" s="151" t="s">
        <v>96</v>
      </c>
      <c r="C288" s="62" t="s">
        <v>7</v>
      </c>
      <c r="D288" s="64">
        <v>8</v>
      </c>
      <c r="E288" s="64" t="s">
        <v>14</v>
      </c>
      <c r="F288" s="25" t="s">
        <v>200</v>
      </c>
      <c r="G288" s="88"/>
      <c r="H288" s="71">
        <f>D288*G288</f>
        <v>0</v>
      </c>
      <c r="I288" s="17"/>
    </row>
    <row r="289" spans="1:9" x14ac:dyDescent="0.25">
      <c r="A289" s="80"/>
      <c r="B289" s="152"/>
      <c r="C289" s="83"/>
      <c r="D289" s="109"/>
      <c r="E289" s="109"/>
      <c r="F289" s="26" t="s">
        <v>171</v>
      </c>
      <c r="G289" s="89"/>
      <c r="H289" s="72"/>
      <c r="I289" s="16"/>
    </row>
    <row r="290" spans="1:9" x14ac:dyDescent="0.25">
      <c r="A290" s="80"/>
      <c r="B290" s="152"/>
      <c r="C290" s="83"/>
      <c r="D290" s="109"/>
      <c r="E290" s="109"/>
      <c r="F290" s="26" t="s">
        <v>201</v>
      </c>
      <c r="G290" s="89"/>
      <c r="H290" s="72"/>
      <c r="I290" s="16"/>
    </row>
    <row r="291" spans="1:9" x14ac:dyDescent="0.25">
      <c r="A291" s="80"/>
      <c r="B291" s="152"/>
      <c r="C291" s="83"/>
      <c r="D291" s="109"/>
      <c r="E291" s="109"/>
      <c r="F291" s="57" t="s">
        <v>202</v>
      </c>
      <c r="G291" s="89"/>
      <c r="H291" s="72"/>
      <c r="I291" s="16"/>
    </row>
    <row r="292" spans="1:9" x14ac:dyDescent="0.25">
      <c r="A292" s="80"/>
      <c r="B292" s="152"/>
      <c r="C292" s="100"/>
      <c r="D292" s="110"/>
      <c r="E292" s="110"/>
      <c r="F292" s="26" t="s">
        <v>203</v>
      </c>
      <c r="G292" s="104"/>
      <c r="H292" s="137"/>
      <c r="I292" s="16"/>
    </row>
    <row r="293" spans="1:9" ht="13.9" customHeight="1" thickBot="1" x14ac:dyDescent="0.3">
      <c r="A293" s="80"/>
      <c r="B293" s="152"/>
      <c r="C293" s="83" t="s">
        <v>12</v>
      </c>
      <c r="D293" s="109">
        <v>3</v>
      </c>
      <c r="E293" s="109" t="s">
        <v>39</v>
      </c>
      <c r="F293" s="32" t="s">
        <v>97</v>
      </c>
      <c r="G293" s="104"/>
      <c r="H293" s="154">
        <f>D293*G293</f>
        <v>0</v>
      </c>
      <c r="I293" s="16"/>
    </row>
    <row r="294" spans="1:9" ht="15.75" thickBot="1" x14ac:dyDescent="0.3">
      <c r="A294" s="80"/>
      <c r="B294" s="152"/>
      <c r="C294" s="62"/>
      <c r="D294" s="64"/>
      <c r="E294" s="64"/>
      <c r="F294" s="29" t="s">
        <v>24</v>
      </c>
      <c r="G294" s="66"/>
      <c r="H294" s="69"/>
      <c r="I294" s="16"/>
    </row>
    <row r="295" spans="1:9" ht="15.75" thickBot="1" x14ac:dyDescent="0.3">
      <c r="A295" s="80"/>
      <c r="B295" s="152"/>
      <c r="C295" s="62"/>
      <c r="D295" s="64"/>
      <c r="E295" s="64"/>
      <c r="F295" s="26" t="s">
        <v>201</v>
      </c>
      <c r="G295" s="67"/>
      <c r="H295" s="70"/>
      <c r="I295" s="16"/>
    </row>
    <row r="296" spans="1:9" ht="15.75" thickBot="1" x14ac:dyDescent="0.3">
      <c r="A296" s="80"/>
      <c r="B296" s="152"/>
      <c r="C296" s="62"/>
      <c r="D296" s="64"/>
      <c r="E296" s="64"/>
      <c r="F296" s="57" t="s">
        <v>202</v>
      </c>
      <c r="G296" s="67"/>
      <c r="H296" s="70"/>
      <c r="I296" s="16"/>
    </row>
    <row r="297" spans="1:9" ht="15.75" thickBot="1" x14ac:dyDescent="0.3">
      <c r="A297" s="90"/>
      <c r="B297" s="153"/>
      <c r="C297" s="61"/>
      <c r="D297" s="63"/>
      <c r="E297" s="63"/>
      <c r="F297" s="30" t="s">
        <v>95</v>
      </c>
      <c r="G297" s="95"/>
      <c r="H297" s="96"/>
      <c r="I297" s="16"/>
    </row>
    <row r="298" spans="1:9" x14ac:dyDescent="0.25">
      <c r="A298" s="138">
        <v>31</v>
      </c>
      <c r="B298" s="81" t="s">
        <v>126</v>
      </c>
      <c r="C298" s="62" t="s">
        <v>7</v>
      </c>
      <c r="D298" s="64">
        <v>8</v>
      </c>
      <c r="E298" s="64" t="s">
        <v>14</v>
      </c>
      <c r="F298" s="58" t="s">
        <v>204</v>
      </c>
      <c r="G298" s="88"/>
      <c r="H298" s="148">
        <f>D298*G298</f>
        <v>0</v>
      </c>
      <c r="I298" s="17"/>
    </row>
    <row r="299" spans="1:9" x14ac:dyDescent="0.25">
      <c r="A299" s="139"/>
      <c r="B299" s="82"/>
      <c r="C299" s="83"/>
      <c r="D299" s="109"/>
      <c r="E299" s="109"/>
      <c r="F299" s="26" t="s">
        <v>171</v>
      </c>
      <c r="G299" s="89"/>
      <c r="H299" s="149"/>
      <c r="I299" s="17"/>
    </row>
    <row r="300" spans="1:9" x14ac:dyDescent="0.25">
      <c r="A300" s="139"/>
      <c r="B300" s="82"/>
      <c r="C300" s="83"/>
      <c r="D300" s="109"/>
      <c r="E300" s="109"/>
      <c r="F300" s="26" t="s">
        <v>206</v>
      </c>
      <c r="G300" s="89"/>
      <c r="H300" s="149"/>
      <c r="I300" s="17"/>
    </row>
    <row r="301" spans="1:9" x14ac:dyDescent="0.25">
      <c r="A301" s="139"/>
      <c r="B301" s="82"/>
      <c r="C301" s="83"/>
      <c r="D301" s="109"/>
      <c r="E301" s="109"/>
      <c r="F301" s="26" t="s">
        <v>207</v>
      </c>
      <c r="G301" s="89"/>
      <c r="H301" s="149"/>
      <c r="I301" s="17"/>
    </row>
    <row r="302" spans="1:9" ht="15.75" thickBot="1" x14ac:dyDescent="0.3">
      <c r="A302" s="139"/>
      <c r="B302" s="82"/>
      <c r="C302" s="83"/>
      <c r="D302" s="109"/>
      <c r="E302" s="109"/>
      <c r="F302" s="57" t="s">
        <v>205</v>
      </c>
      <c r="G302" s="131"/>
      <c r="H302" s="150"/>
      <c r="I302" s="17"/>
    </row>
    <row r="303" spans="1:9" x14ac:dyDescent="0.25">
      <c r="A303" s="138">
        <v>32</v>
      </c>
      <c r="B303" s="81" t="s">
        <v>220</v>
      </c>
      <c r="C303" s="62" t="s">
        <v>7</v>
      </c>
      <c r="D303" s="64">
        <v>5000</v>
      </c>
      <c r="E303" s="64" t="s">
        <v>39</v>
      </c>
      <c r="F303" s="28" t="s">
        <v>221</v>
      </c>
      <c r="G303" s="88"/>
      <c r="H303" s="148">
        <f>D303*G303</f>
        <v>0</v>
      </c>
      <c r="I303" s="17"/>
    </row>
    <row r="304" spans="1:9" x14ac:dyDescent="0.25">
      <c r="A304" s="139"/>
      <c r="B304" s="82"/>
      <c r="C304" s="83"/>
      <c r="D304" s="109"/>
      <c r="E304" s="109"/>
      <c r="F304" s="29" t="s">
        <v>24</v>
      </c>
      <c r="G304" s="89"/>
      <c r="H304" s="149"/>
      <c r="I304" s="17"/>
    </row>
    <row r="305" spans="1:9" x14ac:dyDescent="0.25">
      <c r="A305" s="139"/>
      <c r="B305" s="82"/>
      <c r="C305" s="83"/>
      <c r="D305" s="109"/>
      <c r="E305" s="109"/>
      <c r="F305" s="56" t="s">
        <v>222</v>
      </c>
      <c r="G305" s="89"/>
      <c r="H305" s="149"/>
      <c r="I305" s="17"/>
    </row>
    <row r="306" spans="1:9" x14ac:dyDescent="0.25">
      <c r="A306" s="139"/>
      <c r="B306" s="82"/>
      <c r="C306" s="100"/>
      <c r="D306" s="110"/>
      <c r="E306" s="110"/>
      <c r="F306" s="29" t="s">
        <v>106</v>
      </c>
      <c r="G306" s="104"/>
      <c r="H306" s="203"/>
      <c r="I306" s="17"/>
    </row>
    <row r="307" spans="1:9" x14ac:dyDescent="0.25">
      <c r="A307" s="139"/>
      <c r="B307" s="82"/>
      <c r="C307" s="83" t="s">
        <v>12</v>
      </c>
      <c r="D307" s="109">
        <v>2000</v>
      </c>
      <c r="E307" s="207" t="s">
        <v>39</v>
      </c>
      <c r="F307" s="32" t="s">
        <v>221</v>
      </c>
      <c r="G307" s="89"/>
      <c r="H307" s="149">
        <f>D307*G307</f>
        <v>0</v>
      </c>
      <c r="I307" s="17"/>
    </row>
    <row r="308" spans="1:9" x14ac:dyDescent="0.25">
      <c r="A308" s="139"/>
      <c r="B308" s="82"/>
      <c r="C308" s="83"/>
      <c r="D308" s="109"/>
      <c r="E308" s="207"/>
      <c r="F308" s="29" t="s">
        <v>24</v>
      </c>
      <c r="G308" s="89"/>
      <c r="H308" s="149"/>
      <c r="I308" s="17"/>
    </row>
    <row r="309" spans="1:9" x14ac:dyDescent="0.25">
      <c r="A309" s="139"/>
      <c r="B309" s="82"/>
      <c r="C309" s="83"/>
      <c r="D309" s="109"/>
      <c r="E309" s="207"/>
      <c r="F309" s="56" t="s">
        <v>222</v>
      </c>
      <c r="G309" s="89"/>
      <c r="H309" s="149"/>
      <c r="I309" s="17"/>
    </row>
    <row r="310" spans="1:9" ht="15.75" thickBot="1" x14ac:dyDescent="0.3">
      <c r="A310" s="139"/>
      <c r="B310" s="82"/>
      <c r="C310" s="83"/>
      <c r="D310" s="109"/>
      <c r="E310" s="109"/>
      <c r="F310" s="52" t="s">
        <v>106</v>
      </c>
      <c r="G310" s="107"/>
      <c r="H310" s="149"/>
      <c r="I310" s="17"/>
    </row>
    <row r="311" spans="1:9" x14ac:dyDescent="0.25">
      <c r="A311" s="138">
        <v>33</v>
      </c>
      <c r="B311" s="81" t="s">
        <v>229</v>
      </c>
      <c r="C311" s="62" t="s">
        <v>7</v>
      </c>
      <c r="D311" s="64">
        <v>4</v>
      </c>
      <c r="E311" s="206" t="s">
        <v>39</v>
      </c>
      <c r="F311" s="28" t="s">
        <v>227</v>
      </c>
      <c r="G311" s="106"/>
      <c r="H311" s="148">
        <f>D311*G311</f>
        <v>0</v>
      </c>
      <c r="I311" s="17"/>
    </row>
    <row r="312" spans="1:9" x14ac:dyDescent="0.25">
      <c r="A312" s="139"/>
      <c r="B312" s="82"/>
      <c r="C312" s="83"/>
      <c r="D312" s="109"/>
      <c r="E312" s="207"/>
      <c r="F312" s="29" t="s">
        <v>24</v>
      </c>
      <c r="G312" s="107"/>
      <c r="H312" s="149"/>
      <c r="I312" s="17"/>
    </row>
    <row r="313" spans="1:9" x14ac:dyDescent="0.25">
      <c r="A313" s="139"/>
      <c r="B313" s="82"/>
      <c r="C313" s="83"/>
      <c r="D313" s="109"/>
      <c r="E313" s="207"/>
      <c r="F313" s="56" t="s">
        <v>228</v>
      </c>
      <c r="G313" s="107"/>
      <c r="H313" s="149"/>
      <c r="I313" s="17"/>
    </row>
    <row r="314" spans="1:9" ht="15.75" thickBot="1" x14ac:dyDescent="0.3">
      <c r="A314" s="205"/>
      <c r="B314" s="117"/>
      <c r="C314" s="92"/>
      <c r="D314" s="172"/>
      <c r="E314" s="208"/>
      <c r="F314" s="30" t="s">
        <v>106</v>
      </c>
      <c r="G314" s="108"/>
      <c r="H314" s="150"/>
      <c r="I314" s="17"/>
    </row>
    <row r="315" spans="1:9" ht="15.75" thickBot="1" x14ac:dyDescent="0.3">
      <c r="A315" s="158" t="s">
        <v>98</v>
      </c>
      <c r="B315" s="159"/>
      <c r="C315" s="159"/>
      <c r="D315" s="159"/>
      <c r="E315" s="159"/>
      <c r="F315" s="159"/>
      <c r="G315" s="159"/>
      <c r="H315" s="162">
        <f>SUM(H2:H314)</f>
        <v>0</v>
      </c>
      <c r="I315" s="22"/>
    </row>
    <row r="316" spans="1:9" ht="15.75" thickBot="1" x14ac:dyDescent="0.3">
      <c r="A316" s="160"/>
      <c r="B316" s="161"/>
      <c r="C316" s="161"/>
      <c r="D316" s="161"/>
      <c r="E316" s="161"/>
      <c r="F316" s="161"/>
      <c r="G316" s="161"/>
      <c r="H316" s="163"/>
      <c r="I316" s="22"/>
    </row>
    <row r="317" spans="1:9" ht="30.75" customHeight="1" thickTop="1" x14ac:dyDescent="0.25">
      <c r="G317" s="6"/>
      <c r="H317" s="7"/>
    </row>
    <row r="318" spans="1:9" x14ac:dyDescent="0.25">
      <c r="B318" s="157"/>
      <c r="C318" s="157"/>
      <c r="D318" s="157"/>
      <c r="E318" s="157"/>
      <c r="F318" s="157"/>
      <c r="G318" s="6"/>
      <c r="H318" s="7"/>
    </row>
    <row r="319" spans="1:9" x14ac:dyDescent="0.25">
      <c r="G319" s="6"/>
      <c r="H319" s="7"/>
    </row>
    <row r="320" spans="1:9" x14ac:dyDescent="0.25">
      <c r="G320" s="6"/>
      <c r="H320" s="7"/>
    </row>
    <row r="321" spans="7:8" x14ac:dyDescent="0.25">
      <c r="G321" s="6"/>
      <c r="H321" s="7"/>
    </row>
    <row r="322" spans="7:8" x14ac:dyDescent="0.25">
      <c r="G322" s="6"/>
      <c r="H322" s="7"/>
    </row>
    <row r="323" spans="7:8" x14ac:dyDescent="0.25">
      <c r="G323" s="6"/>
      <c r="H323" s="7"/>
    </row>
    <row r="324" spans="7:8" x14ac:dyDescent="0.25">
      <c r="G324" s="6"/>
      <c r="H324" s="7"/>
    </row>
    <row r="325" spans="7:8" x14ac:dyDescent="0.25">
      <c r="G325" s="6"/>
      <c r="H325" s="7"/>
    </row>
    <row r="326" spans="7:8" x14ac:dyDescent="0.25">
      <c r="G326" s="6"/>
      <c r="H326" s="7"/>
    </row>
    <row r="327" spans="7:8" ht="45" customHeight="1" x14ac:dyDescent="0.25">
      <c r="G327" s="6"/>
      <c r="H327" s="7"/>
    </row>
    <row r="328" spans="7:8" x14ac:dyDescent="0.25">
      <c r="G328" s="6"/>
      <c r="H328" s="7"/>
    </row>
    <row r="329" spans="7:8" x14ac:dyDescent="0.25">
      <c r="G329" s="6"/>
      <c r="H329" s="7"/>
    </row>
    <row r="330" spans="7:8" x14ac:dyDescent="0.25">
      <c r="G330" s="6"/>
      <c r="H330" s="7"/>
    </row>
    <row r="331" spans="7:8" x14ac:dyDescent="0.25">
      <c r="G331" s="6"/>
      <c r="H331" s="7"/>
    </row>
    <row r="332" spans="7:8" x14ac:dyDescent="0.25">
      <c r="G332" s="6"/>
      <c r="H332" s="7"/>
    </row>
    <row r="333" spans="7:8" x14ac:dyDescent="0.25">
      <c r="G333" s="6"/>
      <c r="H333" s="7"/>
    </row>
    <row r="334" spans="7:8" x14ac:dyDescent="0.25">
      <c r="G334" s="6"/>
      <c r="H334" s="7"/>
    </row>
    <row r="335" spans="7:8" x14ac:dyDescent="0.25">
      <c r="G335" s="6"/>
      <c r="H335" s="7"/>
    </row>
    <row r="336" spans="7:8" x14ac:dyDescent="0.25">
      <c r="G336" s="6"/>
      <c r="H336" s="7"/>
    </row>
    <row r="337" spans="7:8" x14ac:dyDescent="0.25">
      <c r="G337" s="6"/>
      <c r="H337" s="7"/>
    </row>
    <row r="338" spans="7:8" x14ac:dyDescent="0.25">
      <c r="G338" s="6"/>
      <c r="H338" s="7"/>
    </row>
    <row r="339" spans="7:8" x14ac:dyDescent="0.25">
      <c r="G339" s="6"/>
      <c r="H339" s="7"/>
    </row>
    <row r="340" spans="7:8" x14ac:dyDescent="0.25">
      <c r="G340" s="6"/>
      <c r="H340" s="7"/>
    </row>
    <row r="341" spans="7:8" x14ac:dyDescent="0.25">
      <c r="G341" s="6"/>
      <c r="H341" s="7"/>
    </row>
    <row r="342" spans="7:8" x14ac:dyDescent="0.25">
      <c r="G342" s="6"/>
      <c r="H342" s="7"/>
    </row>
    <row r="343" spans="7:8" x14ac:dyDescent="0.25">
      <c r="G343" s="6"/>
      <c r="H343" s="7"/>
    </row>
    <row r="344" spans="7:8" x14ac:dyDescent="0.25">
      <c r="G344" s="6"/>
      <c r="H344" s="7"/>
    </row>
    <row r="345" spans="7:8" x14ac:dyDescent="0.25">
      <c r="G345" s="6"/>
      <c r="H345" s="7"/>
    </row>
    <row r="346" spans="7:8" x14ac:dyDescent="0.25">
      <c r="G346" s="6"/>
      <c r="H346" s="7"/>
    </row>
    <row r="347" spans="7:8" x14ac:dyDescent="0.25">
      <c r="G347" s="6"/>
      <c r="H347" s="7"/>
    </row>
    <row r="348" spans="7:8" x14ac:dyDescent="0.25">
      <c r="G348" s="6"/>
      <c r="H348" s="7"/>
    </row>
    <row r="349" spans="7:8" x14ac:dyDescent="0.25">
      <c r="G349" s="6"/>
      <c r="H349" s="7"/>
    </row>
    <row r="350" spans="7:8" x14ac:dyDescent="0.25">
      <c r="G350" s="6"/>
      <c r="H350" s="7"/>
    </row>
    <row r="351" spans="7:8" x14ac:dyDescent="0.25">
      <c r="G351" s="6"/>
      <c r="H351" s="7"/>
    </row>
    <row r="352" spans="7:8" x14ac:dyDescent="0.25">
      <c r="G352" s="6"/>
      <c r="H352" s="7"/>
    </row>
    <row r="353" spans="7:8" x14ac:dyDescent="0.25">
      <c r="G353" s="6"/>
      <c r="H353" s="7"/>
    </row>
    <row r="354" spans="7:8" x14ac:dyDescent="0.25">
      <c r="G354" s="6"/>
      <c r="H354" s="7"/>
    </row>
    <row r="355" spans="7:8" x14ac:dyDescent="0.25">
      <c r="G355" s="6"/>
      <c r="H355" s="7"/>
    </row>
    <row r="356" spans="7:8" x14ac:dyDescent="0.25">
      <c r="G356" s="6"/>
      <c r="H356" s="7"/>
    </row>
    <row r="357" spans="7:8" x14ac:dyDescent="0.25">
      <c r="G357" s="6"/>
      <c r="H357" s="7"/>
    </row>
    <row r="358" spans="7:8" x14ac:dyDescent="0.25">
      <c r="G358" s="6"/>
      <c r="H358" s="7"/>
    </row>
    <row r="359" spans="7:8" x14ac:dyDescent="0.25">
      <c r="G359" s="6"/>
      <c r="H359" s="7"/>
    </row>
    <row r="360" spans="7:8" x14ac:dyDescent="0.25">
      <c r="G360" s="6"/>
      <c r="H360" s="7"/>
    </row>
    <row r="361" spans="7:8" x14ac:dyDescent="0.25">
      <c r="G361" s="6"/>
      <c r="H361" s="7"/>
    </row>
    <row r="362" spans="7:8" x14ac:dyDescent="0.25">
      <c r="G362" s="6"/>
      <c r="H362" s="7"/>
    </row>
    <row r="363" spans="7:8" x14ac:dyDescent="0.25">
      <c r="G363" s="6"/>
      <c r="H363" s="7"/>
    </row>
    <row r="364" spans="7:8" x14ac:dyDescent="0.25">
      <c r="G364" s="6"/>
      <c r="H364" s="7"/>
    </row>
    <row r="365" spans="7:8" x14ac:dyDescent="0.25">
      <c r="G365" s="6"/>
      <c r="H365" s="7"/>
    </row>
    <row r="366" spans="7:8" x14ac:dyDescent="0.25">
      <c r="G366" s="6"/>
      <c r="H366" s="7"/>
    </row>
    <row r="367" spans="7:8" x14ac:dyDescent="0.25">
      <c r="G367" s="6"/>
      <c r="H367" s="7"/>
    </row>
    <row r="368" spans="7:8" x14ac:dyDescent="0.25">
      <c r="G368" s="6"/>
      <c r="H368" s="7"/>
    </row>
    <row r="369" spans="7:8" x14ac:dyDescent="0.25">
      <c r="G369" s="6"/>
      <c r="H369" s="7"/>
    </row>
    <row r="370" spans="7:8" x14ac:dyDescent="0.25">
      <c r="G370" s="6"/>
      <c r="H370" s="7"/>
    </row>
    <row r="371" spans="7:8" x14ac:dyDescent="0.25">
      <c r="G371" s="6"/>
      <c r="H371" s="7"/>
    </row>
    <row r="372" spans="7:8" x14ac:dyDescent="0.25">
      <c r="G372" s="6"/>
      <c r="H372" s="7"/>
    </row>
    <row r="373" spans="7:8" x14ac:dyDescent="0.25">
      <c r="G373" s="6"/>
      <c r="H373" s="7"/>
    </row>
    <row r="374" spans="7:8" x14ac:dyDescent="0.25">
      <c r="G374" s="6"/>
      <c r="H374" s="7"/>
    </row>
    <row r="375" spans="7:8" x14ac:dyDescent="0.25">
      <c r="G375" s="6"/>
      <c r="H375" s="7"/>
    </row>
    <row r="376" spans="7:8" x14ac:dyDescent="0.25">
      <c r="G376" s="6"/>
      <c r="H376" s="7"/>
    </row>
    <row r="377" spans="7:8" x14ac:dyDescent="0.25">
      <c r="G377" s="6"/>
      <c r="H377" s="7"/>
    </row>
    <row r="378" spans="7:8" x14ac:dyDescent="0.25">
      <c r="G378" s="6"/>
      <c r="H378" s="7"/>
    </row>
    <row r="379" spans="7:8" x14ac:dyDescent="0.25">
      <c r="G379" s="6"/>
      <c r="H379" s="7"/>
    </row>
    <row r="380" spans="7:8" x14ac:dyDescent="0.25">
      <c r="G380" s="6"/>
      <c r="H380" s="7"/>
    </row>
    <row r="381" spans="7:8" x14ac:dyDescent="0.25">
      <c r="G381" s="6"/>
      <c r="H381" s="7"/>
    </row>
    <row r="382" spans="7:8" x14ac:dyDescent="0.25">
      <c r="G382" s="6"/>
      <c r="H382" s="7"/>
    </row>
    <row r="383" spans="7:8" x14ac:dyDescent="0.25">
      <c r="G383" s="6"/>
      <c r="H383" s="7"/>
    </row>
    <row r="384" spans="7:8" x14ac:dyDescent="0.25">
      <c r="G384" s="6"/>
      <c r="H384" s="7"/>
    </row>
    <row r="385" spans="7:8" x14ac:dyDescent="0.25">
      <c r="G385" s="6"/>
      <c r="H385" s="7"/>
    </row>
    <row r="386" spans="7:8" x14ac:dyDescent="0.25">
      <c r="G386" s="6"/>
      <c r="H386" s="7"/>
    </row>
    <row r="387" spans="7:8" x14ac:dyDescent="0.25">
      <c r="G387" s="6"/>
      <c r="H387" s="7"/>
    </row>
    <row r="388" spans="7:8" x14ac:dyDescent="0.25">
      <c r="G388" s="6"/>
      <c r="H388" s="7"/>
    </row>
    <row r="389" spans="7:8" x14ac:dyDescent="0.25">
      <c r="G389" s="6"/>
      <c r="H389" s="7"/>
    </row>
    <row r="390" spans="7:8" x14ac:dyDescent="0.25">
      <c r="G390" s="6"/>
      <c r="H390" s="7"/>
    </row>
    <row r="391" spans="7:8" x14ac:dyDescent="0.25">
      <c r="G391" s="6"/>
      <c r="H391" s="7"/>
    </row>
    <row r="392" spans="7:8" x14ac:dyDescent="0.25">
      <c r="G392" s="6"/>
      <c r="H392" s="7"/>
    </row>
    <row r="393" spans="7:8" x14ac:dyDescent="0.25">
      <c r="G393" s="6"/>
      <c r="H393" s="7"/>
    </row>
    <row r="394" spans="7:8" x14ac:dyDescent="0.25">
      <c r="G394" s="6"/>
      <c r="H394" s="7"/>
    </row>
    <row r="395" spans="7:8" x14ac:dyDescent="0.25">
      <c r="G395" s="6"/>
      <c r="H395" s="7"/>
    </row>
    <row r="396" spans="7:8" x14ac:dyDescent="0.25">
      <c r="G396" s="6"/>
      <c r="H396" s="7"/>
    </row>
    <row r="397" spans="7:8" x14ac:dyDescent="0.25">
      <c r="G397" s="6"/>
      <c r="H397" s="7"/>
    </row>
    <row r="398" spans="7:8" x14ac:dyDescent="0.25">
      <c r="G398" s="6"/>
      <c r="H398" s="7"/>
    </row>
    <row r="399" spans="7:8" x14ac:dyDescent="0.25">
      <c r="G399" s="6"/>
      <c r="H399" s="7"/>
    </row>
    <row r="400" spans="7:8" x14ac:dyDescent="0.25">
      <c r="G400" s="6"/>
      <c r="H400" s="7"/>
    </row>
    <row r="401" spans="7:8" x14ac:dyDescent="0.25">
      <c r="G401" s="6"/>
      <c r="H401" s="7"/>
    </row>
    <row r="402" spans="7:8" x14ac:dyDescent="0.25">
      <c r="G402" s="6"/>
      <c r="H402" s="7"/>
    </row>
    <row r="403" spans="7:8" x14ac:dyDescent="0.25">
      <c r="G403" s="6"/>
      <c r="H403" s="7"/>
    </row>
    <row r="404" spans="7:8" x14ac:dyDescent="0.25">
      <c r="G404" s="6"/>
      <c r="H404" s="7"/>
    </row>
    <row r="405" spans="7:8" x14ac:dyDescent="0.25">
      <c r="G405" s="6"/>
      <c r="H405" s="7"/>
    </row>
    <row r="406" spans="7:8" x14ac:dyDescent="0.25">
      <c r="G406" s="6"/>
      <c r="H406" s="7"/>
    </row>
    <row r="407" spans="7:8" x14ac:dyDescent="0.25">
      <c r="G407" s="6"/>
      <c r="H407" s="7"/>
    </row>
    <row r="408" spans="7:8" x14ac:dyDescent="0.25">
      <c r="G408" s="6"/>
      <c r="H408" s="7"/>
    </row>
    <row r="409" spans="7:8" x14ac:dyDescent="0.25">
      <c r="G409" s="6"/>
      <c r="H409" s="7"/>
    </row>
    <row r="410" spans="7:8" x14ac:dyDescent="0.25">
      <c r="G410" s="6"/>
      <c r="H410" s="7"/>
    </row>
    <row r="411" spans="7:8" x14ac:dyDescent="0.25">
      <c r="G411" s="6"/>
      <c r="H411" s="7"/>
    </row>
    <row r="412" spans="7:8" x14ac:dyDescent="0.25">
      <c r="G412" s="6"/>
      <c r="H412" s="7"/>
    </row>
    <row r="413" spans="7:8" x14ac:dyDescent="0.25">
      <c r="G413" s="6"/>
      <c r="H413" s="7"/>
    </row>
    <row r="414" spans="7:8" x14ac:dyDescent="0.25">
      <c r="G414" s="6"/>
      <c r="H414" s="7"/>
    </row>
    <row r="415" spans="7:8" x14ac:dyDescent="0.25">
      <c r="G415" s="6"/>
      <c r="H415" s="7"/>
    </row>
    <row r="416" spans="7:8" x14ac:dyDescent="0.25">
      <c r="G416" s="6"/>
      <c r="H416" s="7"/>
    </row>
    <row r="417" spans="7:8" x14ac:dyDescent="0.25">
      <c r="G417" s="6"/>
      <c r="H417" s="7"/>
    </row>
    <row r="418" spans="7:8" x14ac:dyDescent="0.25">
      <c r="G418" s="6"/>
      <c r="H418" s="7"/>
    </row>
    <row r="419" spans="7:8" x14ac:dyDescent="0.25">
      <c r="G419" s="6"/>
      <c r="H419" s="7"/>
    </row>
    <row r="420" spans="7:8" x14ac:dyDescent="0.25">
      <c r="G420" s="6"/>
      <c r="H420" s="7"/>
    </row>
    <row r="421" spans="7:8" x14ac:dyDescent="0.25">
      <c r="G421" s="6"/>
      <c r="H421" s="7"/>
    </row>
    <row r="422" spans="7:8" x14ac:dyDescent="0.25">
      <c r="G422" s="6"/>
      <c r="H422" s="7"/>
    </row>
    <row r="423" spans="7:8" x14ac:dyDescent="0.25">
      <c r="G423" s="6"/>
      <c r="H423" s="7"/>
    </row>
    <row r="424" spans="7:8" x14ac:dyDescent="0.25">
      <c r="G424" s="6"/>
      <c r="H424" s="7"/>
    </row>
    <row r="425" spans="7:8" x14ac:dyDescent="0.25">
      <c r="G425" s="6"/>
      <c r="H425" s="7"/>
    </row>
    <row r="426" spans="7:8" x14ac:dyDescent="0.25">
      <c r="G426" s="6"/>
      <c r="H426" s="7"/>
    </row>
    <row r="427" spans="7:8" x14ac:dyDescent="0.25">
      <c r="G427" s="6"/>
      <c r="H427" s="7"/>
    </row>
    <row r="428" spans="7:8" x14ac:dyDescent="0.25">
      <c r="G428" s="6"/>
      <c r="H428" s="7"/>
    </row>
    <row r="429" spans="7:8" x14ac:dyDescent="0.25">
      <c r="G429" s="6"/>
      <c r="H429" s="7"/>
    </row>
    <row r="430" spans="7:8" x14ac:dyDescent="0.25">
      <c r="G430" s="6"/>
      <c r="H430" s="7"/>
    </row>
    <row r="431" spans="7:8" x14ac:dyDescent="0.25">
      <c r="G431" s="6"/>
      <c r="H431" s="7"/>
    </row>
    <row r="432" spans="7:8" x14ac:dyDescent="0.25">
      <c r="G432" s="6"/>
      <c r="H432" s="7"/>
    </row>
    <row r="433" spans="7:8" x14ac:dyDescent="0.25">
      <c r="G433" s="6"/>
      <c r="H433" s="7"/>
    </row>
    <row r="434" spans="7:8" x14ac:dyDescent="0.25">
      <c r="G434" s="6"/>
      <c r="H434" s="7"/>
    </row>
    <row r="435" spans="7:8" x14ac:dyDescent="0.25">
      <c r="G435" s="6"/>
      <c r="H435" s="7"/>
    </row>
    <row r="436" spans="7:8" x14ac:dyDescent="0.25">
      <c r="G436" s="6"/>
      <c r="H436" s="7"/>
    </row>
    <row r="437" spans="7:8" x14ac:dyDescent="0.25">
      <c r="G437" s="6"/>
      <c r="H437" s="7"/>
    </row>
    <row r="438" spans="7:8" x14ac:dyDescent="0.25">
      <c r="G438" s="6"/>
      <c r="H438" s="7"/>
    </row>
    <row r="439" spans="7:8" x14ac:dyDescent="0.25">
      <c r="G439" s="6"/>
      <c r="H439" s="7"/>
    </row>
    <row r="440" spans="7:8" x14ac:dyDescent="0.25">
      <c r="G440" s="6"/>
      <c r="H440" s="7"/>
    </row>
    <row r="441" spans="7:8" x14ac:dyDescent="0.25">
      <c r="G441" s="6"/>
      <c r="H441" s="7"/>
    </row>
    <row r="442" spans="7:8" x14ac:dyDescent="0.25">
      <c r="G442" s="6"/>
      <c r="H442" s="7"/>
    </row>
    <row r="443" spans="7:8" x14ac:dyDescent="0.25">
      <c r="G443" s="6"/>
      <c r="H443" s="7"/>
    </row>
    <row r="444" spans="7:8" x14ac:dyDescent="0.25">
      <c r="G444" s="6"/>
      <c r="H444" s="7"/>
    </row>
    <row r="445" spans="7:8" x14ac:dyDescent="0.25">
      <c r="G445" s="6"/>
      <c r="H445" s="7"/>
    </row>
    <row r="446" spans="7:8" x14ac:dyDescent="0.25">
      <c r="G446" s="6"/>
      <c r="H446" s="7"/>
    </row>
    <row r="447" spans="7:8" x14ac:dyDescent="0.25">
      <c r="G447" s="6"/>
      <c r="H447" s="7"/>
    </row>
    <row r="448" spans="7:8" x14ac:dyDescent="0.25">
      <c r="G448" s="6"/>
      <c r="H448" s="7"/>
    </row>
    <row r="449" spans="7:8" x14ac:dyDescent="0.25">
      <c r="G449" s="6"/>
      <c r="H449" s="7"/>
    </row>
    <row r="450" spans="7:8" x14ac:dyDescent="0.25">
      <c r="G450" s="6"/>
      <c r="H450" s="7"/>
    </row>
    <row r="451" spans="7:8" x14ac:dyDescent="0.25">
      <c r="G451" s="6"/>
      <c r="H451" s="7"/>
    </row>
    <row r="452" spans="7:8" x14ac:dyDescent="0.25">
      <c r="G452" s="6"/>
      <c r="H452" s="7"/>
    </row>
    <row r="453" spans="7:8" x14ac:dyDescent="0.25">
      <c r="G453" s="6"/>
      <c r="H453" s="7"/>
    </row>
    <row r="454" spans="7:8" x14ac:dyDescent="0.25">
      <c r="G454" s="6"/>
      <c r="H454" s="7"/>
    </row>
    <row r="455" spans="7:8" x14ac:dyDescent="0.25">
      <c r="G455" s="6"/>
      <c r="H455" s="7"/>
    </row>
    <row r="456" spans="7:8" x14ac:dyDescent="0.25">
      <c r="G456" s="6"/>
      <c r="H456" s="7"/>
    </row>
    <row r="457" spans="7:8" x14ac:dyDescent="0.25">
      <c r="G457" s="6"/>
      <c r="H457" s="7"/>
    </row>
    <row r="458" spans="7:8" x14ac:dyDescent="0.25">
      <c r="G458" s="6"/>
      <c r="H458" s="7"/>
    </row>
    <row r="459" spans="7:8" x14ac:dyDescent="0.25">
      <c r="G459" s="6"/>
      <c r="H459" s="7"/>
    </row>
  </sheetData>
  <autoFilter ref="A1:AMG316" xr:uid="{00000000-0001-0000-0000-000000000000}"/>
  <mergeCells count="399">
    <mergeCell ref="G137:G141"/>
    <mergeCell ref="H137:H141"/>
    <mergeCell ref="A311:A314"/>
    <mergeCell ref="B311:B314"/>
    <mergeCell ref="C311:C314"/>
    <mergeCell ref="D311:D314"/>
    <mergeCell ref="E311:E314"/>
    <mergeCell ref="G311:G314"/>
    <mergeCell ref="H311:H314"/>
    <mergeCell ref="A303:A310"/>
    <mergeCell ref="B303:B310"/>
    <mergeCell ref="C307:C310"/>
    <mergeCell ref="D307:D310"/>
    <mergeCell ref="E307:E310"/>
    <mergeCell ref="H307:H310"/>
    <mergeCell ref="G307:G310"/>
    <mergeCell ref="A212:A224"/>
    <mergeCell ref="B212:B224"/>
    <mergeCell ref="A183:A192"/>
    <mergeCell ref="B183:B192"/>
    <mergeCell ref="A171:A178"/>
    <mergeCell ref="B171:B178"/>
    <mergeCell ref="D171:D174"/>
    <mergeCell ref="E171:E174"/>
    <mergeCell ref="D127:D131"/>
    <mergeCell ref="E127:E131"/>
    <mergeCell ref="G127:G131"/>
    <mergeCell ref="H127:H131"/>
    <mergeCell ref="C303:C306"/>
    <mergeCell ref="D303:D306"/>
    <mergeCell ref="G303:G306"/>
    <mergeCell ref="H303:H306"/>
    <mergeCell ref="E303:E306"/>
    <mergeCell ref="C137:C141"/>
    <mergeCell ref="D137:D141"/>
    <mergeCell ref="E137:E141"/>
    <mergeCell ref="C218:C224"/>
    <mergeCell ref="E218:E224"/>
    <mergeCell ref="G218:G224"/>
    <mergeCell ref="H218:H224"/>
    <mergeCell ref="D218:D224"/>
    <mergeCell ref="C188:C192"/>
    <mergeCell ref="D188:D192"/>
    <mergeCell ref="E188:E192"/>
    <mergeCell ref="G188:G192"/>
    <mergeCell ref="H188:H192"/>
    <mergeCell ref="H205:H211"/>
    <mergeCell ref="C171:C174"/>
    <mergeCell ref="G69:G72"/>
    <mergeCell ref="G73:G76"/>
    <mergeCell ref="H53:H56"/>
    <mergeCell ref="C49:C52"/>
    <mergeCell ref="D49:D52"/>
    <mergeCell ref="E49:E52"/>
    <mergeCell ref="G49:G52"/>
    <mergeCell ref="H49:H52"/>
    <mergeCell ref="H97:H101"/>
    <mergeCell ref="H73:H76"/>
    <mergeCell ref="G81:G84"/>
    <mergeCell ref="H69:H72"/>
    <mergeCell ref="G77:G80"/>
    <mergeCell ref="G89:G92"/>
    <mergeCell ref="H89:H92"/>
    <mergeCell ref="E85:E88"/>
    <mergeCell ref="G85:G88"/>
    <mergeCell ref="H85:H88"/>
    <mergeCell ref="A37:A48"/>
    <mergeCell ref="B37:B48"/>
    <mergeCell ref="E53:E56"/>
    <mergeCell ref="E61:E64"/>
    <mergeCell ref="C53:C56"/>
    <mergeCell ref="D53:D56"/>
    <mergeCell ref="C73:C76"/>
    <mergeCell ref="D73:D76"/>
    <mergeCell ref="E73:E76"/>
    <mergeCell ref="A49:A96"/>
    <mergeCell ref="B49:B96"/>
    <mergeCell ref="C37:C40"/>
    <mergeCell ref="D37:D40"/>
    <mergeCell ref="E37:E40"/>
    <mergeCell ref="C41:C44"/>
    <mergeCell ref="D41:D44"/>
    <mergeCell ref="E41:E44"/>
    <mergeCell ref="C69:C72"/>
    <mergeCell ref="D69:D72"/>
    <mergeCell ref="E69:E72"/>
    <mergeCell ref="D89:D92"/>
    <mergeCell ref="E89:E92"/>
    <mergeCell ref="C85:C88"/>
    <mergeCell ref="D85:D88"/>
    <mergeCell ref="G37:G40"/>
    <mergeCell ref="H37:H40"/>
    <mergeCell ref="A2:A6"/>
    <mergeCell ref="B2:B6"/>
    <mergeCell ref="C2:C6"/>
    <mergeCell ref="D2:D6"/>
    <mergeCell ref="E2:E6"/>
    <mergeCell ref="G2:G6"/>
    <mergeCell ref="E22:E26"/>
    <mergeCell ref="D22:D26"/>
    <mergeCell ref="C22:C26"/>
    <mergeCell ref="B22:B26"/>
    <mergeCell ref="A22:A26"/>
    <mergeCell ref="A12:A16"/>
    <mergeCell ref="B12:B16"/>
    <mergeCell ref="C12:C16"/>
    <mergeCell ref="D12:D16"/>
    <mergeCell ref="E12:E16"/>
    <mergeCell ref="G12:G16"/>
    <mergeCell ref="H2:H6"/>
    <mergeCell ref="A7:A11"/>
    <mergeCell ref="B7:B11"/>
    <mergeCell ref="C7:C11"/>
    <mergeCell ref="D7:D11"/>
    <mergeCell ref="E7:E11"/>
    <mergeCell ref="G7:G11"/>
    <mergeCell ref="H7:H11"/>
    <mergeCell ref="A27:A31"/>
    <mergeCell ref="B27:B31"/>
    <mergeCell ref="C27:C31"/>
    <mergeCell ref="D27:D31"/>
    <mergeCell ref="E27:E31"/>
    <mergeCell ref="G27:G31"/>
    <mergeCell ref="H27:H31"/>
    <mergeCell ref="H22:H26"/>
    <mergeCell ref="G22:G26"/>
    <mergeCell ref="A17:A21"/>
    <mergeCell ref="B17:B21"/>
    <mergeCell ref="C17:C21"/>
    <mergeCell ref="D17:D21"/>
    <mergeCell ref="E17:E21"/>
    <mergeCell ref="G17:G21"/>
    <mergeCell ref="H17:H21"/>
    <mergeCell ref="H12:H16"/>
    <mergeCell ref="G41:G44"/>
    <mergeCell ref="H41:H44"/>
    <mergeCell ref="G61:G64"/>
    <mergeCell ref="H61:H64"/>
    <mergeCell ref="C65:C68"/>
    <mergeCell ref="D65:D68"/>
    <mergeCell ref="E65:E68"/>
    <mergeCell ref="G65:G68"/>
    <mergeCell ref="H65:H68"/>
    <mergeCell ref="H45:H48"/>
    <mergeCell ref="G53:G56"/>
    <mergeCell ref="G57:G60"/>
    <mergeCell ref="D45:D48"/>
    <mergeCell ref="E45:E48"/>
    <mergeCell ref="G45:G48"/>
    <mergeCell ref="C57:C60"/>
    <mergeCell ref="D57:D60"/>
    <mergeCell ref="E57:E60"/>
    <mergeCell ref="C45:C48"/>
    <mergeCell ref="C61:C64"/>
    <mergeCell ref="D61:D64"/>
    <mergeCell ref="H123:H126"/>
    <mergeCell ref="C114:C117"/>
    <mergeCell ref="D114:D117"/>
    <mergeCell ref="E114:E117"/>
    <mergeCell ref="B97:B146"/>
    <mergeCell ref="A97:A146"/>
    <mergeCell ref="C142:C146"/>
    <mergeCell ref="D142:D146"/>
    <mergeCell ref="H165:H170"/>
    <mergeCell ref="C118:C122"/>
    <mergeCell ref="E151:E157"/>
    <mergeCell ref="G151:G157"/>
    <mergeCell ref="H151:H157"/>
    <mergeCell ref="C158:C164"/>
    <mergeCell ref="D158:D164"/>
    <mergeCell ref="E158:E164"/>
    <mergeCell ref="G158:G164"/>
    <mergeCell ref="H158:H164"/>
    <mergeCell ref="H147:H150"/>
    <mergeCell ref="H102:H105"/>
    <mergeCell ref="B151:B170"/>
    <mergeCell ref="C151:C157"/>
    <mergeCell ref="D151:D157"/>
    <mergeCell ref="C127:C131"/>
    <mergeCell ref="G171:G174"/>
    <mergeCell ref="H171:H174"/>
    <mergeCell ref="C175:C178"/>
    <mergeCell ref="D175:D178"/>
    <mergeCell ref="E175:E178"/>
    <mergeCell ref="G175:G178"/>
    <mergeCell ref="H175:H178"/>
    <mergeCell ref="C179:C182"/>
    <mergeCell ref="D179:D182"/>
    <mergeCell ref="E179:E182"/>
    <mergeCell ref="G179:G182"/>
    <mergeCell ref="H179:H182"/>
    <mergeCell ref="C183:C187"/>
    <mergeCell ref="D183:D187"/>
    <mergeCell ref="E183:E187"/>
    <mergeCell ref="G183:G187"/>
    <mergeCell ref="H183:H187"/>
    <mergeCell ref="H250:H254"/>
    <mergeCell ref="A231:A249"/>
    <mergeCell ref="B231:B249"/>
    <mergeCell ref="C238:C243"/>
    <mergeCell ref="E238:E243"/>
    <mergeCell ref="D238:D243"/>
    <mergeCell ref="G238:G243"/>
    <mergeCell ref="H238:H243"/>
    <mergeCell ref="C244:C249"/>
    <mergeCell ref="D244:D249"/>
    <mergeCell ref="E244:E249"/>
    <mergeCell ref="C231:C237"/>
    <mergeCell ref="D231:D237"/>
    <mergeCell ref="E231:E237"/>
    <mergeCell ref="G231:G237"/>
    <mergeCell ref="H231:H237"/>
    <mergeCell ref="G244:G249"/>
    <mergeCell ref="H244:H249"/>
    <mergeCell ref="G205:G211"/>
    <mergeCell ref="E288:E292"/>
    <mergeCell ref="G293:G297"/>
    <mergeCell ref="C255:C257"/>
    <mergeCell ref="D255:D257"/>
    <mergeCell ref="E255:E257"/>
    <mergeCell ref="G255:G257"/>
    <mergeCell ref="H255:H257"/>
    <mergeCell ref="C258:C261"/>
    <mergeCell ref="D258:D261"/>
    <mergeCell ref="E258:E261"/>
    <mergeCell ref="G258:G261"/>
    <mergeCell ref="H258:H261"/>
    <mergeCell ref="D280:D283"/>
    <mergeCell ref="E280:E283"/>
    <mergeCell ref="G280:G283"/>
    <mergeCell ref="H280:H283"/>
    <mergeCell ref="H284:H287"/>
    <mergeCell ref="H271:H275"/>
    <mergeCell ref="G262:G265"/>
    <mergeCell ref="H262:H265"/>
    <mergeCell ref="B318:F318"/>
    <mergeCell ref="A315:G316"/>
    <mergeCell ref="H315:H316"/>
    <mergeCell ref="C93:C96"/>
    <mergeCell ref="D93:D96"/>
    <mergeCell ref="E93:E96"/>
    <mergeCell ref="G93:G96"/>
    <mergeCell ref="B284:B287"/>
    <mergeCell ref="C284:C287"/>
    <mergeCell ref="D284:D287"/>
    <mergeCell ref="E284:E287"/>
    <mergeCell ref="G284:G287"/>
    <mergeCell ref="C165:C170"/>
    <mergeCell ref="D165:D170"/>
    <mergeCell ref="E165:E170"/>
    <mergeCell ref="G165:G170"/>
    <mergeCell ref="G142:G146"/>
    <mergeCell ref="G114:G117"/>
    <mergeCell ref="C97:C101"/>
    <mergeCell ref="H132:H136"/>
    <mergeCell ref="C293:C297"/>
    <mergeCell ref="D293:D297"/>
    <mergeCell ref="E293:E297"/>
    <mergeCell ref="H114:H117"/>
    <mergeCell ref="H142:H146"/>
    <mergeCell ref="C132:C136"/>
    <mergeCell ref="H77:H80"/>
    <mergeCell ref="C81:C84"/>
    <mergeCell ref="D81:D84"/>
    <mergeCell ref="E142:E146"/>
    <mergeCell ref="D97:D101"/>
    <mergeCell ref="H93:H96"/>
    <mergeCell ref="H81:H84"/>
    <mergeCell ref="E81:E84"/>
    <mergeCell ref="C77:C80"/>
    <mergeCell ref="D77:D80"/>
    <mergeCell ref="C106:C109"/>
    <mergeCell ref="G106:G109"/>
    <mergeCell ref="H106:H109"/>
    <mergeCell ref="E106:E109"/>
    <mergeCell ref="E97:E101"/>
    <mergeCell ref="G97:G101"/>
    <mergeCell ref="D106:D109"/>
    <mergeCell ref="C89:C92"/>
    <mergeCell ref="C102:C105"/>
    <mergeCell ref="G118:G122"/>
    <mergeCell ref="H118:H122"/>
    <mergeCell ref="H110:H113"/>
    <mergeCell ref="A298:A302"/>
    <mergeCell ref="B298:B302"/>
    <mergeCell ref="A271:A279"/>
    <mergeCell ref="B271:B279"/>
    <mergeCell ref="D276:D279"/>
    <mergeCell ref="E276:E279"/>
    <mergeCell ref="G276:G279"/>
    <mergeCell ref="H276:H279"/>
    <mergeCell ref="G288:G292"/>
    <mergeCell ref="H288:H292"/>
    <mergeCell ref="C298:C302"/>
    <mergeCell ref="D298:D302"/>
    <mergeCell ref="E298:E302"/>
    <mergeCell ref="G298:G302"/>
    <mergeCell ref="H298:H302"/>
    <mergeCell ref="A288:A297"/>
    <mergeCell ref="B288:B297"/>
    <mergeCell ref="C288:C292"/>
    <mergeCell ref="C280:C283"/>
    <mergeCell ref="H293:H297"/>
    <mergeCell ref="A280:A283"/>
    <mergeCell ref="B280:B283"/>
    <mergeCell ref="D271:D275"/>
    <mergeCell ref="E271:E275"/>
    <mergeCell ref="A32:A36"/>
    <mergeCell ref="B32:B36"/>
    <mergeCell ref="C32:C36"/>
    <mergeCell ref="D32:D36"/>
    <mergeCell ref="E32:E36"/>
    <mergeCell ref="G32:G36"/>
    <mergeCell ref="H32:H36"/>
    <mergeCell ref="A193:A197"/>
    <mergeCell ref="C193:C197"/>
    <mergeCell ref="D193:D197"/>
    <mergeCell ref="E193:E197"/>
    <mergeCell ref="G193:G197"/>
    <mergeCell ref="H193:H197"/>
    <mergeCell ref="B193:B197"/>
    <mergeCell ref="H57:H60"/>
    <mergeCell ref="A147:A150"/>
    <mergeCell ref="B147:B150"/>
    <mergeCell ref="C147:C150"/>
    <mergeCell ref="D147:D150"/>
    <mergeCell ref="E147:E150"/>
    <mergeCell ref="D132:D136"/>
    <mergeCell ref="E132:E136"/>
    <mergeCell ref="G132:G136"/>
    <mergeCell ref="E77:E80"/>
    <mergeCell ref="G147:G150"/>
    <mergeCell ref="A151:A170"/>
    <mergeCell ref="D288:D292"/>
    <mergeCell ref="A258:A261"/>
    <mergeCell ref="B258:B261"/>
    <mergeCell ref="A255:A257"/>
    <mergeCell ref="B255:B257"/>
    <mergeCell ref="A284:A287"/>
    <mergeCell ref="A250:A254"/>
    <mergeCell ref="B250:B254"/>
    <mergeCell ref="C250:C254"/>
    <mergeCell ref="D250:D254"/>
    <mergeCell ref="E250:E254"/>
    <mergeCell ref="C271:C275"/>
    <mergeCell ref="C276:C279"/>
    <mergeCell ref="G250:G254"/>
    <mergeCell ref="A179:A182"/>
    <mergeCell ref="B179:B182"/>
    <mergeCell ref="G271:G275"/>
    <mergeCell ref="A262:A265"/>
    <mergeCell ref="B262:B265"/>
    <mergeCell ref="C262:C265"/>
    <mergeCell ref="D262:D265"/>
    <mergeCell ref="E262:E265"/>
    <mergeCell ref="C123:C126"/>
    <mergeCell ref="D123:D126"/>
    <mergeCell ref="E123:E126"/>
    <mergeCell ref="G123:G126"/>
    <mergeCell ref="C110:C113"/>
    <mergeCell ref="D110:D113"/>
    <mergeCell ref="E110:E113"/>
    <mergeCell ref="G110:G113"/>
    <mergeCell ref="D102:D105"/>
    <mergeCell ref="E102:E105"/>
    <mergeCell ref="G102:G105"/>
    <mergeCell ref="D118:D122"/>
    <mergeCell ref="E118:E122"/>
    <mergeCell ref="A198:A204"/>
    <mergeCell ref="B198:B204"/>
    <mergeCell ref="C198:C204"/>
    <mergeCell ref="D198:D204"/>
    <mergeCell ref="E198:E204"/>
    <mergeCell ref="G198:G204"/>
    <mergeCell ref="H198:H204"/>
    <mergeCell ref="A205:A211"/>
    <mergeCell ref="B205:B211"/>
    <mergeCell ref="C205:C211"/>
    <mergeCell ref="D205:D211"/>
    <mergeCell ref="E205:E211"/>
    <mergeCell ref="A266:A270"/>
    <mergeCell ref="B266:B270"/>
    <mergeCell ref="C266:C270"/>
    <mergeCell ref="D266:D270"/>
    <mergeCell ref="E266:E270"/>
    <mergeCell ref="G266:G270"/>
    <mergeCell ref="H266:H270"/>
    <mergeCell ref="H225:H230"/>
    <mergeCell ref="C212:C217"/>
    <mergeCell ref="D212:D217"/>
    <mergeCell ref="E212:E217"/>
    <mergeCell ref="G212:G217"/>
    <mergeCell ref="H212:H217"/>
    <mergeCell ref="A225:A230"/>
    <mergeCell ref="B225:B230"/>
    <mergeCell ref="C225:C230"/>
    <mergeCell ref="D225:D230"/>
    <mergeCell ref="E225:E230"/>
    <mergeCell ref="G225:G230"/>
  </mergeCells>
  <pageMargins left="0.7" right="0.7" top="0.75" bottom="0.75" header="0.3" footer="0.3"/>
  <pageSetup paperSize="9" scale="61" orientation="landscape" horizontalDpi="4294967295" verticalDpi="300" r:id="rId1"/>
  <headerFooter>
    <oddHeader>&amp;LZO/WMN/3/2026&amp;CFORMULARZ CENOWY&amp;RZałącznik nr 2 do Zapytania</oddHeader>
    <oddFooter>&amp;RStrona &amp;P z &amp;N</oddFooter>
  </headerFooter>
  <rowBreaks count="3" manualBreakCount="3">
    <brk id="36" max="7" man="1"/>
    <brk id="64" max="7" man="1"/>
    <brk id="20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DRUKI_całość</vt:lpstr>
      <vt:lpstr>DRUKI_całość!Obszar_wydruku</vt:lpstr>
      <vt:lpstr>DRUKI_całość!Tytuły_wydruku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Patryk Żakowski</dc:creator>
  <dc:description/>
  <cp:lastModifiedBy>Małgorzata Grześkowiak</cp:lastModifiedBy>
  <cp:revision>13</cp:revision>
  <cp:lastPrinted>2025-01-28T10:15:20Z</cp:lastPrinted>
  <dcterms:created xsi:type="dcterms:W3CDTF">2021-03-09T11:28:59Z</dcterms:created>
  <dcterms:modified xsi:type="dcterms:W3CDTF">2026-02-02T12:46:19Z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