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ndrzejgodonzamowieniaa43-my.sharepoint.com/personal/admin_andrzejgodonzamowieniaa43_onmicrosoft_com/Documents/Muzeum/2024/10_ZO_Usługi ppoż_powtórka/"/>
    </mc:Choice>
  </mc:AlternateContent>
  <xr:revisionPtr revIDLastSave="211" documentId="13_ncr:1_{F48DC954-ED6A-410D-838A-ABAF7FBD2079}" xr6:coauthVersionLast="47" xr6:coauthVersionMax="47" xr10:uidLastSave="{072ECC5F-6109-42FB-A74D-56259AA38308}"/>
  <bookViews>
    <workbookView xWindow="-110" yWindow="-110" windowWidth="19420" windowHeight="11500" xr2:uid="{BCB29B53-1971-4F08-BA3C-C2E14C7326FC}"/>
  </bookViews>
  <sheets>
    <sheet name="Arkusz1" sheetId="1" r:id="rId1"/>
  </sheets>
  <definedNames>
    <definedName name="_xlnm.Print_Titles" localSheetId="0">Arkusz1!$1:$1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27" i="1"/>
  <c r="E24" i="1"/>
  <c r="E25" i="1"/>
  <c r="E23" i="1"/>
  <c r="E21" i="1"/>
  <c r="E18" i="1"/>
  <c r="E19" i="1"/>
  <c r="E17" i="1"/>
  <c r="E15" i="1"/>
  <c r="E14" i="1"/>
  <c r="E12" i="1"/>
  <c r="E11" i="1"/>
  <c r="E8" i="1"/>
  <c r="E9" i="1"/>
  <c r="E7" i="1"/>
  <c r="E4" i="1"/>
  <c r="E5" i="1"/>
  <c r="E26" i="1" l="1"/>
  <c r="E28" i="1" s="1"/>
</calcChain>
</file>

<file path=xl/sharedStrings.xml><?xml version="1.0" encoding="utf-8"?>
<sst xmlns="http://schemas.openxmlformats.org/spreadsheetml/2006/main" count="41" uniqueCount="32">
  <si>
    <t>  Muzeum Martyrologii Wielkopolan – Fort VII:</t>
  </si>
  <si>
    <t xml:space="preserve"> wyłącznik przeciwpożarowy prądu elektrycznego (raz w roku)</t>
  </si>
  <si>
    <t>  instalacja oświetlenia awaryjnego (dwa razy w roku – przegląd półroczny i roczny)</t>
  </si>
  <si>
    <t xml:space="preserve"> system alarmu pożarowego (dwa razy w roku – przegląd półroczny i roczny)</t>
  </si>
  <si>
    <t>Muzeum Powstania Wielkopolskiego – Odwach Stary Rynek 3:</t>
  </si>
  <si>
    <t>wyłącznik przeciwpożarowy prądu elektrycznego (raz w roku)</t>
  </si>
  <si>
    <t xml:space="preserve"> instalacja oświetlenia awaryjnego (dwa razy w roku – przegląd półroczny i roczny)</t>
  </si>
  <si>
    <t xml:space="preserve"> instalacja sygnalizacji pożaru (Polon 400) (dwa razy w roku – przegląd półroczny i roczny)</t>
  </si>
  <si>
    <t>Muzeum Uzbrojenia – Cytadela :</t>
  </si>
  <si>
    <t>Muzeum Armii Poznań – ul. Armii Poznań :</t>
  </si>
  <si>
    <t xml:space="preserve">wyłącznik przeciwpożarowy prądu elektrycznego (raz w roku) </t>
  </si>
  <si>
    <t xml:space="preserve"> Schron Prezydencki – ul. Słupska 62 :</t>
  </si>
  <si>
    <t>Administracja – Woźna 12 :</t>
  </si>
  <si>
    <t xml:space="preserve">Łączny roczny koszt w/w przeglądów i testów w 2024 roku wyniesie </t>
  </si>
  <si>
    <t>LP.</t>
  </si>
  <si>
    <t>Oddział</t>
  </si>
  <si>
    <t>cena wykonania jednorazowego testu, przeglądu i konserwacji brutto</t>
  </si>
  <si>
    <t>Miesięczny koszt sprawowania opieki serwisowej – wykonywanie bieżących napraw – maksymalnie dwa razy w miesiącu</t>
  </si>
  <si>
    <t>1.</t>
  </si>
  <si>
    <t>2.</t>
  </si>
  <si>
    <t>3.</t>
  </si>
  <si>
    <t>4.</t>
  </si>
  <si>
    <t>5.</t>
  </si>
  <si>
    <t>6.</t>
  </si>
  <si>
    <t>7.</t>
  </si>
  <si>
    <t>Magazyn zbiorów - św Marcin 51a:</t>
  </si>
  <si>
    <t xml:space="preserve"> instalacja sygnalizacji pożaru  (dwa razy w roku – przegląd półroczny i roczny)</t>
  </si>
  <si>
    <t>Ilość</t>
  </si>
  <si>
    <t>Wartość</t>
  </si>
  <si>
    <t>Łączna cena oferty (Przepisać do formularza ofertowego)</t>
  </si>
  <si>
    <t>Koszt roboczogodziny pracy zespołu serwisowego wraz z kosztem dojazdu na miejsce awarii w przypadku kolejnych interwencji serwisowych w danym miesiącu niepodlegających gwarancji lub po wygaśnięciu gwarancji wynosi:</t>
  </si>
  <si>
    <t>Podpisy osoby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</si>
</sst>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7" x14ac:knownFonts="1">
    <font>
      <sz val="11"/>
      <color theme="1"/>
      <name val="Aptos Narrow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Aptos Narrow"/>
      <family val="2"/>
      <charset val="238"/>
      <scheme val="minor"/>
    </font>
    <font>
      <sz val="12"/>
      <color theme="1"/>
      <name val="Symbol"/>
      <family val="1"/>
      <charset val="2"/>
    </font>
    <font>
      <sz val="12"/>
      <name val="Arial"/>
      <family val="2"/>
      <charset val="238"/>
    </font>
    <font>
      <b/>
      <sz val="11"/>
      <color rgb="FF3F3F3F"/>
      <name val="Aptos Narrow"/>
      <family val="2"/>
      <charset val="238"/>
      <scheme val="minor"/>
    </font>
    <font>
      <sz val="8"/>
      <color theme="1"/>
      <name val="Aptos Narrow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rgb="FFF2F2F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0" fontId="5" fillId="4" borderId="27" applyNumberFormat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2" fillId="0" borderId="22" xfId="0" applyNumberFormat="1" applyFont="1" applyBorder="1"/>
    <xf numFmtId="0" fontId="2" fillId="2" borderId="26" xfId="0" applyFont="1" applyFill="1" applyBorder="1" applyAlignment="1">
      <alignment horizontal="center" vertical="center"/>
    </xf>
    <xf numFmtId="164" fontId="2" fillId="0" borderId="6" xfId="0" applyNumberFormat="1" applyFont="1" applyBorder="1"/>
    <xf numFmtId="164" fontId="2" fillId="0" borderId="8" xfId="0" applyNumberFormat="1" applyFont="1" applyBorder="1"/>
    <xf numFmtId="164" fontId="2" fillId="3" borderId="9" xfId="0" applyNumberFormat="1" applyFont="1" applyFill="1" applyBorder="1"/>
    <xf numFmtId="164" fontId="2" fillId="0" borderId="21" xfId="0" applyNumberFormat="1" applyFont="1" applyBorder="1"/>
    <xf numFmtId="164" fontId="2" fillId="3" borderId="21" xfId="0" applyNumberFormat="1" applyFont="1" applyFill="1" applyBorder="1"/>
    <xf numFmtId="0" fontId="5" fillId="4" borderId="27" xfId="1" applyAlignment="1" applyProtection="1">
      <alignment horizontal="center" vertical="center"/>
      <protection locked="0"/>
    </xf>
    <xf numFmtId="0" fontId="5" fillId="4" borderId="27" xfId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164" fontId="2" fillId="0" borderId="20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top" wrapText="1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66CB0-6BD3-4A77-B4CB-9B607D7D8110}">
  <dimension ref="A1:E35"/>
  <sheetViews>
    <sheetView tabSelected="1" view="pageLayout" zoomScaleNormal="100" workbookViewId="0">
      <selection activeCell="C24" sqref="C24"/>
    </sheetView>
  </sheetViews>
  <sheetFormatPr defaultRowHeight="14.5" x14ac:dyDescent="0.35"/>
  <cols>
    <col min="1" max="1" width="4.54296875" bestFit="1" customWidth="1"/>
    <col min="2" max="2" width="77.36328125" customWidth="1"/>
    <col min="3" max="3" width="26.90625" customWidth="1"/>
    <col min="4" max="4" width="5.81640625" style="3" customWidth="1"/>
    <col min="5" max="5" width="17.6328125" customWidth="1"/>
  </cols>
  <sheetData>
    <row r="1" spans="1:5" ht="44.5" customHeight="1" thickBot="1" x14ac:dyDescent="0.4">
      <c r="A1" s="11" t="s">
        <v>14</v>
      </c>
      <c r="B1" s="11" t="s">
        <v>15</v>
      </c>
      <c r="C1" s="12" t="s">
        <v>16</v>
      </c>
      <c r="D1" s="11" t="s">
        <v>27</v>
      </c>
      <c r="E1" s="11" t="s">
        <v>28</v>
      </c>
    </row>
    <row r="2" spans="1:5" ht="16.5" thickTop="1" x14ac:dyDescent="0.35">
      <c r="A2" s="13" t="s">
        <v>18</v>
      </c>
      <c r="B2" s="34" t="s">
        <v>0</v>
      </c>
      <c r="C2" s="35"/>
      <c r="D2" s="35"/>
      <c r="E2" s="36"/>
    </row>
    <row r="3" spans="1:5" ht="16" x14ac:dyDescent="0.4">
      <c r="A3" s="14"/>
      <c r="B3" s="15" t="s">
        <v>1</v>
      </c>
      <c r="C3" s="16"/>
      <c r="D3" s="24">
        <v>1</v>
      </c>
      <c r="E3" s="6">
        <f>C3*D3</f>
        <v>0</v>
      </c>
    </row>
    <row r="4" spans="1:5" ht="16" x14ac:dyDescent="0.4">
      <c r="A4" s="14"/>
      <c r="B4" s="15" t="s">
        <v>2</v>
      </c>
      <c r="C4" s="16"/>
      <c r="D4" s="24">
        <v>2</v>
      </c>
      <c r="E4" s="6">
        <f t="shared" ref="E4:E5" si="0">C4*D4</f>
        <v>0</v>
      </c>
    </row>
    <row r="5" spans="1:5" ht="16.5" thickBot="1" x14ac:dyDescent="0.45">
      <c r="A5" s="17"/>
      <c r="B5" s="18" t="s">
        <v>3</v>
      </c>
      <c r="C5" s="19"/>
      <c r="D5" s="25">
        <v>2</v>
      </c>
      <c r="E5" s="6">
        <f t="shared" si="0"/>
        <v>0</v>
      </c>
    </row>
    <row r="6" spans="1:5" ht="16" x14ac:dyDescent="0.35">
      <c r="A6" s="13" t="s">
        <v>19</v>
      </c>
      <c r="B6" s="27" t="s">
        <v>4</v>
      </c>
      <c r="C6" s="28"/>
      <c r="D6" s="28"/>
      <c r="E6" s="29"/>
    </row>
    <row r="7" spans="1:5" ht="16" x14ac:dyDescent="0.4">
      <c r="A7" s="14"/>
      <c r="B7" s="15" t="s">
        <v>5</v>
      </c>
      <c r="C7" s="16"/>
      <c r="D7" s="24">
        <v>1</v>
      </c>
      <c r="E7" s="6">
        <f>C7*D7</f>
        <v>0</v>
      </c>
    </row>
    <row r="8" spans="1:5" ht="16" x14ac:dyDescent="0.4">
      <c r="A8" s="14"/>
      <c r="B8" s="15" t="s">
        <v>6</v>
      </c>
      <c r="C8" s="16"/>
      <c r="D8" s="24">
        <v>2</v>
      </c>
      <c r="E8" s="6">
        <f t="shared" ref="E8:E9" si="1">C8*D8</f>
        <v>0</v>
      </c>
    </row>
    <row r="9" spans="1:5" ht="16.5" thickBot="1" x14ac:dyDescent="0.45">
      <c r="A9" s="17"/>
      <c r="B9" s="18" t="s">
        <v>7</v>
      </c>
      <c r="C9" s="19"/>
      <c r="D9" s="25">
        <v>2</v>
      </c>
      <c r="E9" s="6">
        <f t="shared" si="1"/>
        <v>0</v>
      </c>
    </row>
    <row r="10" spans="1:5" ht="16" x14ac:dyDescent="0.35">
      <c r="A10" s="13" t="s">
        <v>20</v>
      </c>
      <c r="B10" s="27" t="s">
        <v>8</v>
      </c>
      <c r="C10" s="28"/>
      <c r="D10" s="28"/>
      <c r="E10" s="29"/>
    </row>
    <row r="11" spans="1:5" ht="16" x14ac:dyDescent="0.4">
      <c r="A11" s="14"/>
      <c r="B11" s="15" t="s">
        <v>5</v>
      </c>
      <c r="C11" s="16"/>
      <c r="D11" s="24">
        <v>1</v>
      </c>
      <c r="E11" s="6">
        <f>D11*C11</f>
        <v>0</v>
      </c>
    </row>
    <row r="12" spans="1:5" ht="16.5" thickBot="1" x14ac:dyDescent="0.45">
      <c r="A12" s="17"/>
      <c r="B12" s="18" t="s">
        <v>6</v>
      </c>
      <c r="C12" s="19"/>
      <c r="D12" s="25">
        <v>2</v>
      </c>
      <c r="E12" s="6">
        <f>D12*C12</f>
        <v>0</v>
      </c>
    </row>
    <row r="13" spans="1:5" ht="16" x14ac:dyDescent="0.35">
      <c r="A13" s="13" t="s">
        <v>21</v>
      </c>
      <c r="B13" s="27" t="s">
        <v>9</v>
      </c>
      <c r="C13" s="28"/>
      <c r="D13" s="28"/>
      <c r="E13" s="29"/>
    </row>
    <row r="14" spans="1:5" ht="16" x14ac:dyDescent="0.4">
      <c r="A14" s="14"/>
      <c r="B14" s="15" t="s">
        <v>10</v>
      </c>
      <c r="C14" s="16"/>
      <c r="D14" s="24">
        <v>1</v>
      </c>
      <c r="E14" s="6">
        <f>C14*D14</f>
        <v>0</v>
      </c>
    </row>
    <row r="15" spans="1:5" ht="16.5" thickBot="1" x14ac:dyDescent="0.45">
      <c r="A15" s="17"/>
      <c r="B15" s="18" t="s">
        <v>2</v>
      </c>
      <c r="C15" s="19"/>
      <c r="D15" s="25">
        <v>2</v>
      </c>
      <c r="E15" s="6">
        <f>C15*D15</f>
        <v>0</v>
      </c>
    </row>
    <row r="16" spans="1:5" ht="16" x14ac:dyDescent="0.35">
      <c r="A16" s="13" t="s">
        <v>22</v>
      </c>
      <c r="B16" s="27" t="s">
        <v>11</v>
      </c>
      <c r="C16" s="28"/>
      <c r="D16" s="28"/>
      <c r="E16" s="29"/>
    </row>
    <row r="17" spans="1:5" ht="16" x14ac:dyDescent="0.4">
      <c r="A17" s="14"/>
      <c r="B17" s="15" t="s">
        <v>5</v>
      </c>
      <c r="C17" s="16"/>
      <c r="D17" s="24">
        <v>1</v>
      </c>
      <c r="E17" s="6">
        <f>C17*D17</f>
        <v>0</v>
      </c>
    </row>
    <row r="18" spans="1:5" ht="16" x14ac:dyDescent="0.4">
      <c r="A18" s="14"/>
      <c r="B18" s="15" t="s">
        <v>6</v>
      </c>
      <c r="C18" s="16"/>
      <c r="D18" s="24">
        <v>2</v>
      </c>
      <c r="E18" s="6">
        <f t="shared" ref="E18:E19" si="2">C18*D18</f>
        <v>0</v>
      </c>
    </row>
    <row r="19" spans="1:5" ht="16.5" thickBot="1" x14ac:dyDescent="0.45">
      <c r="A19" s="17"/>
      <c r="B19" s="18" t="s">
        <v>7</v>
      </c>
      <c r="C19" s="19"/>
      <c r="D19" s="25">
        <v>2</v>
      </c>
      <c r="E19" s="6">
        <f t="shared" si="2"/>
        <v>0</v>
      </c>
    </row>
    <row r="20" spans="1:5" ht="16" x14ac:dyDescent="0.35">
      <c r="A20" s="13" t="s">
        <v>23</v>
      </c>
      <c r="B20" s="27" t="s">
        <v>12</v>
      </c>
      <c r="C20" s="28"/>
      <c r="D20" s="28"/>
      <c r="E20" s="29"/>
    </row>
    <row r="21" spans="1:5" ht="16.5" thickBot="1" x14ac:dyDescent="0.45">
      <c r="A21" s="17"/>
      <c r="B21" s="18" t="s">
        <v>6</v>
      </c>
      <c r="C21" s="19"/>
      <c r="D21" s="25">
        <v>2</v>
      </c>
      <c r="E21" s="7">
        <f>C21*D21</f>
        <v>0</v>
      </c>
    </row>
    <row r="22" spans="1:5" ht="16" x14ac:dyDescent="0.35">
      <c r="A22" s="13" t="s">
        <v>24</v>
      </c>
      <c r="B22" s="27" t="s">
        <v>25</v>
      </c>
      <c r="C22" s="28"/>
      <c r="D22" s="28"/>
      <c r="E22" s="29"/>
    </row>
    <row r="23" spans="1:5" ht="16" x14ac:dyDescent="0.4">
      <c r="A23" s="20"/>
      <c r="B23" s="21" t="s">
        <v>5</v>
      </c>
      <c r="C23" s="16"/>
      <c r="D23" s="24">
        <v>1</v>
      </c>
      <c r="E23" s="6">
        <f>C23*D23</f>
        <v>0</v>
      </c>
    </row>
    <row r="24" spans="1:5" ht="16" x14ac:dyDescent="0.4">
      <c r="A24" s="20"/>
      <c r="B24" s="21" t="s">
        <v>6</v>
      </c>
      <c r="C24" s="16"/>
      <c r="D24" s="24">
        <v>2</v>
      </c>
      <c r="E24" s="6">
        <f t="shared" ref="E24:E25" si="3">C24*D24</f>
        <v>0</v>
      </c>
    </row>
    <row r="25" spans="1:5" ht="16.5" thickBot="1" x14ac:dyDescent="0.45">
      <c r="A25" s="22"/>
      <c r="B25" s="18" t="s">
        <v>26</v>
      </c>
      <c r="C25" s="19"/>
      <c r="D25" s="25">
        <v>2</v>
      </c>
      <c r="E25" s="7">
        <f t="shared" si="3"/>
        <v>0</v>
      </c>
    </row>
    <row r="26" spans="1:5" ht="16.5" thickBot="1" x14ac:dyDescent="0.45">
      <c r="A26" s="31" t="s">
        <v>13</v>
      </c>
      <c r="B26" s="32"/>
      <c r="C26" s="32"/>
      <c r="D26" s="33"/>
      <c r="E26" s="8">
        <f>SUM(E3:E5,E7:E9,E11:E12,E14:E15,E17:E19,E21,E23:E25)</f>
        <v>0</v>
      </c>
    </row>
    <row r="27" spans="1:5" ht="30" customHeight="1" thickBot="1" x14ac:dyDescent="0.45">
      <c r="A27" s="45" t="s">
        <v>17</v>
      </c>
      <c r="B27" s="46"/>
      <c r="C27" s="23"/>
      <c r="D27" s="26">
        <v>8</v>
      </c>
      <c r="E27" s="9">
        <f>C27*D27</f>
        <v>0</v>
      </c>
    </row>
    <row r="28" spans="1:5" ht="30" customHeight="1" thickBot="1" x14ac:dyDescent="0.45">
      <c r="A28" s="40" t="s">
        <v>29</v>
      </c>
      <c r="B28" s="41"/>
      <c r="C28" s="41"/>
      <c r="D28" s="42"/>
      <c r="E28" s="10">
        <f>E26+E27</f>
        <v>0</v>
      </c>
    </row>
    <row r="29" spans="1:5" ht="30" customHeight="1" thickBot="1" x14ac:dyDescent="0.4">
      <c r="A29" s="43"/>
      <c r="B29" s="44"/>
      <c r="C29" s="44"/>
      <c r="D29" s="44"/>
      <c r="E29" s="5"/>
    </row>
    <row r="30" spans="1:5" ht="29.5" customHeight="1" thickBot="1" x14ac:dyDescent="0.45">
      <c r="A30" s="37" t="s">
        <v>30</v>
      </c>
      <c r="B30" s="38"/>
      <c r="C30" s="38"/>
      <c r="D30" s="39"/>
      <c r="E30" s="4"/>
    </row>
    <row r="31" spans="1:5" ht="15" thickTop="1" x14ac:dyDescent="0.35">
      <c r="A31" s="1"/>
      <c r="B31" s="1"/>
      <c r="C31" s="1"/>
      <c r="D31" s="2"/>
    </row>
    <row r="32" spans="1:5" x14ac:dyDescent="0.35">
      <c r="A32" s="1"/>
      <c r="B32" s="1"/>
      <c r="C32" s="1"/>
      <c r="D32" s="2"/>
    </row>
    <row r="35" spans="3:4" ht="21" customHeight="1" x14ac:dyDescent="0.35">
      <c r="C35" s="30" t="s">
        <v>31</v>
      </c>
      <c r="D35" s="30"/>
    </row>
  </sheetData>
  <sheetProtection algorithmName="SHA-512" hashValue="6g65iRH3Tz9sYqRorGus8osZ7y0dpU31whf3sidwfRGXr3LPRkoh24WRiJ9ElRPcYr55TvcWw0HjF3Kl0hfyqA==" saltValue="oBnNnhxRsvfZfwXIUMwsCQ==" spinCount="100000" sheet="1" objects="1" scenarios="1"/>
  <mergeCells count="13">
    <mergeCell ref="B20:E20"/>
    <mergeCell ref="B22:E22"/>
    <mergeCell ref="C35:D35"/>
    <mergeCell ref="A26:D26"/>
    <mergeCell ref="B2:E2"/>
    <mergeCell ref="B6:E6"/>
    <mergeCell ref="B10:E10"/>
    <mergeCell ref="B13:E13"/>
    <mergeCell ref="B16:E16"/>
    <mergeCell ref="A30:D30"/>
    <mergeCell ref="A28:D28"/>
    <mergeCell ref="A29:D29"/>
    <mergeCell ref="A27:B27"/>
  </mergeCells>
  <pageMargins left="0.70866141732283472" right="0.70866141732283472" top="1.0236220472440944" bottom="0.74803149606299213" header="0.31496062992125984" footer="0.31496062992125984"/>
  <pageSetup paperSize="9" orientation="landscape" horizontalDpi="300" verticalDpi="300" r:id="rId1"/>
  <headerFooter>
    <oddHeader>&amp;LNumer referencyjny postępowania:
ZO/WMN/8/2024
&amp;CFormularz oferty 
Przetarg otwarty poniżej kwoty 130.000 złotych na zadanie pod nazwą:
USŁUGI SERWISOWE I KONSERWACYJNE SYSTEMÓW SYGNALIZACJI POŻAROWEJ (SAP)
&amp;RZałacznik nr 5</oddHeader>
    <oddFooter>&amp;RStrona &amp;P z &amp;N</oddFooter>
  </headerFooter>
  <ignoredErrors>
    <ignoredError sqref="E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Godoń</dc:creator>
  <cp:lastModifiedBy>Andrzej Godoń</cp:lastModifiedBy>
  <dcterms:created xsi:type="dcterms:W3CDTF">2024-03-10T20:04:35Z</dcterms:created>
  <dcterms:modified xsi:type="dcterms:W3CDTF">2024-04-12T20:11:56Z</dcterms:modified>
</cp:coreProperties>
</file>