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lomiej.mantaj\Desktop\przetarg druki\Usługi drukowania\"/>
    </mc:Choice>
  </mc:AlternateContent>
  <xr:revisionPtr revIDLastSave="0" documentId="13_ncr:1_{EDC34D87-F9AE-4568-8CF6-4774440F0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Arkusz1!$A$1:$H$572</definedName>
    <definedName name="_xlnm.Print_Titles" localSheetId="0">Arkusz1!$1:$1</definedName>
  </definedNames>
  <calcPr calcId="181029"/>
</workbook>
</file>

<file path=xl/calcChain.xml><?xml version="1.0" encoding="utf-8"?>
<calcChain xmlns="http://schemas.openxmlformats.org/spreadsheetml/2006/main">
  <c r="H460" i="1" l="1"/>
  <c r="H561" i="1"/>
  <c r="H372" i="1"/>
  <c r="H282" i="1"/>
  <c r="H81" i="1"/>
  <c r="H77" i="1"/>
  <c r="H73" i="1"/>
  <c r="H69" i="1"/>
  <c r="H37" i="1" l="1"/>
  <c r="H33" i="1"/>
  <c r="H29" i="1"/>
  <c r="H532" i="1"/>
  <c r="H388" i="1"/>
  <c r="H2" i="1"/>
  <c r="H395" i="1"/>
  <c r="H440" i="1"/>
  <c r="H306" i="1"/>
  <c r="H383" i="1" l="1"/>
  <c r="H400" i="1"/>
  <c r="H53" i="1"/>
  <c r="H548" i="1"/>
  <c r="H552" i="1"/>
  <c r="H502" i="1"/>
  <c r="H527" i="1"/>
  <c r="H543" i="1"/>
  <c r="H153" i="1"/>
  <c r="H149" i="1"/>
  <c r="H145" i="1"/>
  <c r="H141" i="1"/>
  <c r="H509" i="1"/>
  <c r="H453" i="1"/>
  <c r="H245" i="1"/>
  <c r="H241" i="1"/>
  <c r="H315" i="1"/>
  <c r="H444" i="1"/>
  <c r="H557" i="1"/>
  <c r="H45" i="1"/>
  <c r="H49" i="1"/>
  <c r="H41" i="1"/>
  <c r="H436" i="1"/>
  <c r="H368" i="1"/>
  <c r="H14" i="1"/>
  <c r="H61" i="1"/>
  <c r="H57" i="1"/>
  <c r="H105" i="1"/>
  <c r="H101" i="1"/>
  <c r="H97" i="1"/>
  <c r="H93" i="1"/>
  <c r="H343" i="1"/>
  <c r="H364" i="1"/>
  <c r="H311" i="1"/>
  <c r="H231" i="1" l="1"/>
  <c r="H227" i="1"/>
  <c r="H223" i="1"/>
  <c r="H85" i="1"/>
  <c r="H568" i="1" l="1"/>
  <c r="H449" i="1"/>
  <c r="H379" i="1"/>
  <c r="H375" i="1"/>
  <c r="H357" i="1"/>
  <c r="H350" i="1"/>
  <c r="H278" i="1"/>
  <c r="H274" i="1"/>
  <c r="H270" i="1"/>
  <c r="H266" i="1"/>
  <c r="H262" i="1"/>
  <c r="H257" i="1"/>
  <c r="H211" i="1"/>
  <c r="H207" i="1"/>
  <c r="H203" i="1"/>
  <c r="H198" i="1"/>
  <c r="H194" i="1"/>
  <c r="H190" i="1"/>
  <c r="H186" i="1"/>
  <c r="H182" i="1"/>
  <c r="H177" i="1"/>
  <c r="H173" i="1"/>
  <c r="H422" i="1" l="1"/>
  <c r="H414" i="1"/>
  <c r="H432" i="1"/>
  <c r="H410" i="1"/>
  <c r="H406" i="1"/>
  <c r="H524" i="1"/>
  <c r="H520" i="1"/>
  <c r="H219" i="1"/>
  <c r="H215" i="1"/>
  <c r="H474" i="1"/>
  <c r="H302" i="1"/>
  <c r="H298" i="1"/>
  <c r="H19" i="1"/>
  <c r="H339" i="1"/>
  <c r="H335" i="1"/>
  <c r="H253" i="1"/>
  <c r="H249" i="1"/>
  <c r="H235" i="1"/>
  <c r="H65" i="1"/>
  <c r="H137" i="1"/>
  <c r="H169" i="1"/>
  <c r="H165" i="1"/>
  <c r="H161" i="1"/>
  <c r="H157" i="1"/>
  <c r="H133" i="1"/>
  <c r="H129" i="1"/>
  <c r="H125" i="1"/>
  <c r="H505" i="1"/>
  <c r="H490" i="1"/>
  <c r="H513" i="1"/>
  <c r="H467" i="1"/>
  <c r="H331" i="1" l="1"/>
  <c r="H325" i="1"/>
  <c r="H320" i="1"/>
  <c r="H564" i="1"/>
  <c r="H538" i="1"/>
  <c r="H517" i="1"/>
  <c r="H498" i="1"/>
  <c r="H294" i="1"/>
  <c r="H290" i="1"/>
  <c r="H286" i="1"/>
  <c r="H121" i="1"/>
  <c r="H117" i="1"/>
  <c r="H113" i="1"/>
  <c r="H109" i="1"/>
  <c r="H24" i="1"/>
  <c r="H482" i="1" l="1"/>
  <c r="H89" i="1"/>
  <c r="H571" i="1" s="1"/>
  <c r="H8" i="1"/>
</calcChain>
</file>

<file path=xl/sharedStrings.xml><?xml version="1.0" encoding="utf-8"?>
<sst xmlns="http://schemas.openxmlformats.org/spreadsheetml/2006/main" count="881" uniqueCount="292">
  <si>
    <t>Lp.</t>
  </si>
  <si>
    <t>Zakres usługi</t>
  </si>
  <si>
    <t>Nakład (egz.)</t>
  </si>
  <si>
    <t>Dane do druku</t>
  </si>
  <si>
    <t>Cena jednostkowa (brutto)</t>
  </si>
  <si>
    <t>Wartość (brutto)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</si>
  <si>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A5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</si>
  <si>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135 g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</si>
  <si>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cyfrowy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</si>
  <si>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A3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</si>
  <si>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dwustronny, kolorowy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</si>
  <si>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offset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</si>
  <si>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90 g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</si>
  <si>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5 mm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</si>
  <si>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510 g zgrzew, laminowane</t>
    </r>
  </si>
  <si>
    <r>
      <t xml:space="preserve">Oczka: </t>
    </r>
    <r>
      <rPr>
        <b/>
        <i/>
        <sz val="11"/>
        <color rgb="FF000000"/>
        <rFont val="Calibri"/>
        <family val="2"/>
        <charset val="238"/>
      </rPr>
      <t>co 50 cm</t>
    </r>
  </si>
  <si>
    <t>klejony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</si>
  <si>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21 x 21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</si>
  <si>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150 x 70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</si>
  <si>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A6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</si>
  <si>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300 x 150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</si>
  <si>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 + 0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</si>
  <si>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140 g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</si>
  <si>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350 g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</si>
  <si>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fullkolor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</si>
  <si>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100 x 70 cm</t>
    </r>
  </si>
  <si>
    <t>Oddział</t>
  </si>
  <si>
    <t>MAP</t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</si>
  <si>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nadruk na PCV</t>
    </r>
  </si>
  <si>
    <t>MU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</si>
  <si>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 4+4, kolorowy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</si>
  <si>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4+0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</si>
  <si>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A3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</si>
  <si>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60 x 170 mm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</si>
  <si>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błysk 115 g</t>
    </r>
  </si>
  <si>
    <r>
      <t xml:space="preserve">Perforacja od odrywania: </t>
    </r>
    <r>
      <rPr>
        <b/>
        <i/>
        <sz val="11"/>
        <color rgb="FF000000"/>
        <rFont val="Calibri"/>
        <family val="2"/>
        <charset val="238"/>
      </rPr>
      <t>na wysokości 15 mm od góry</t>
    </r>
  </si>
  <si>
    <r>
      <t xml:space="preserve">Numeracja: </t>
    </r>
    <r>
      <rPr>
        <b/>
        <i/>
        <sz val="11"/>
        <color rgb="FF000000"/>
        <rFont val="Calibri"/>
        <family val="2"/>
        <charset val="238"/>
      </rPr>
      <t>na rewersie, środek numeru  na wysokości 7,5 mm od góry, kolor czarny</t>
    </r>
  </si>
  <si>
    <t>Edukacja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</si>
  <si>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99 x 210 mm</t>
    </r>
  </si>
  <si>
    <r>
      <t xml:space="preserve">Ilość stron-: </t>
    </r>
    <r>
      <rPr>
        <b/>
        <i/>
        <sz val="11"/>
        <color rgb="FF000000"/>
        <rFont val="Calibri"/>
        <family val="2"/>
        <charset val="238"/>
      </rPr>
      <t>36</t>
    </r>
  </si>
  <si>
    <t>Kody QR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</si>
  <si>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80 x 80 mm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</si>
  <si>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jednostronny, czarno - biały</t>
    </r>
  </si>
  <si>
    <t>Teczki (bez gumki)</t>
  </si>
  <si>
    <t>Promocja</t>
  </si>
  <si>
    <t>składana, dwubiegunowa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</si>
  <si>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kolorowy, jedostronny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</si>
  <si>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 x 13 cm</t>
    </r>
  </si>
  <si>
    <t>Torba materiałowa z nadrukiem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</si>
  <si>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 (czerowny i biały)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</si>
  <si>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100 x 150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</si>
  <si>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4+0</t>
    </r>
    <r>
      <rPr>
        <sz val="11"/>
        <color rgb="FF000000"/>
        <rFont val="Calibri"/>
        <family val="2"/>
        <charset val="238"/>
      </rPr>
      <t xml:space="preserve">, </t>
    </r>
    <r>
      <rPr>
        <b/>
        <i/>
        <sz val="11"/>
        <color rgb="FF000000"/>
        <rFont val="Calibri"/>
        <family val="2"/>
        <charset val="238"/>
      </rPr>
      <t>kolor</t>
    </r>
  </si>
  <si>
    <t>MPCz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</si>
  <si>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A4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</si>
  <si>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 4+4, kolorowy</t>
    </r>
    <r>
      <rPr>
        <sz val="11"/>
        <color rgb="FF000000"/>
        <rFont val="Calibri"/>
        <family val="2"/>
        <charset val="238"/>
      </rPr>
      <t xml:space="preserve">, </t>
    </r>
    <r>
      <rPr>
        <b/>
        <i/>
        <sz val="11"/>
        <color rgb="FF000000"/>
        <rFont val="Calibri"/>
        <family val="2"/>
        <charset val="238"/>
      </rPr>
      <t>składana na trzy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</si>
  <si>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A2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</si>
  <si>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karton, 200 g, 21 x 21 cm</t>
    </r>
  </si>
  <si>
    <r>
      <t xml:space="preserve">Ilość stron-: </t>
    </r>
    <r>
      <rPr>
        <b/>
        <i/>
        <sz val="11"/>
        <color rgb="FF000000"/>
        <rFont val="Calibri"/>
        <family val="2"/>
        <charset val="238"/>
      </rPr>
      <t>40 (bez okładki)</t>
    </r>
  </si>
  <si>
    <t>klejona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</si>
  <si>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połysk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</si>
  <si>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jednostronny, kolorowy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</si>
  <si>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3 mm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</si>
  <si>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A0</t>
    </r>
  </si>
  <si>
    <t>MMW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</si>
  <si>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A1</t>
    </r>
  </si>
  <si>
    <t>MPW</t>
  </si>
  <si>
    <t>Druk materiałów edukacyjnych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</si>
  <si>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satyna 150 g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</si>
  <si>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fullkolor</t>
    </r>
    <r>
      <rPr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>dwustronny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</si>
  <si>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120 g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</si>
  <si>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fullkolor</t>
    </r>
  </si>
  <si>
    <t>Dział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</si>
  <si>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71 x 250 cm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</si>
  <si>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naklejany na PCV 3 mm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</si>
  <si>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4+0</t>
    </r>
    <r>
      <rPr>
        <sz val="11"/>
        <color rgb="FF000000"/>
        <rFont val="Calibri"/>
        <family val="2"/>
        <charset val="238"/>
      </rPr>
      <t xml:space="preserve">, </t>
    </r>
    <r>
      <rPr>
        <b/>
        <i/>
        <sz val="11"/>
        <color rgb="FF000000"/>
        <rFont val="Calibri"/>
        <family val="2"/>
        <charset val="238"/>
      </rPr>
      <t>fullkolor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</si>
  <si>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125 x 250 cm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</si>
  <si>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naklejany na PCV 5 mm</t>
    </r>
  </si>
  <si>
    <t>SUMA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</si>
  <si>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</si>
  <si>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</si>
  <si>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</si>
  <si>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</si>
  <si>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</si>
  <si>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</si>
  <si>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</si>
  <si>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</si>
  <si>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</si>
  <si>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</si>
  <si>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</si>
  <si>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</si>
  <si>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</si>
  <si>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r>
      <t xml:space="preserve">Format: </t>
    </r>
    <r>
      <rPr>
        <b/>
        <sz val="11"/>
        <color rgb="FF000000"/>
        <rFont val="Calibri"/>
        <family val="2"/>
        <charset val="238"/>
      </rPr>
      <t xml:space="preserve">70 </t>
    </r>
    <r>
      <rPr>
        <b/>
        <i/>
        <sz val="11"/>
        <color rgb="FF000000"/>
        <rFont val="Calibri"/>
        <family val="2"/>
        <charset val="238"/>
      </rPr>
      <t>x 100 mm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</si>
  <si>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 xml:space="preserve"> 210 x 210mm</t>
    </r>
  </si>
  <si>
    <t>Karty pracy, dwustronne składane</t>
  </si>
  <si>
    <t xml:space="preserve">Banery 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</si>
  <si>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90g</t>
    </r>
  </si>
  <si>
    <t>Przewodnik w brajlu</t>
  </si>
  <si>
    <r>
      <t xml:space="preserve">Rodzaj druku: </t>
    </r>
    <r>
      <rPr>
        <b/>
        <i/>
        <sz val="11"/>
        <color rgb="FF000000"/>
        <rFont val="Calibri"/>
        <family val="2"/>
        <charset val="238"/>
      </rPr>
      <t>czarnodruk na folii brajlowskiej</t>
    </r>
  </si>
  <si>
    <t>Karta ścieżki zwiedzania "Ejbry w Muzuem"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</si>
  <si>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420 x 210 mm</t>
    </r>
  </si>
  <si>
    <t>Karty do teatru kamishibai</t>
  </si>
  <si>
    <t>Format: A3</t>
  </si>
  <si>
    <t>Gra miejska</t>
  </si>
  <si>
    <t>Notes A5 z kapitałką i tasiemką</t>
  </si>
  <si>
    <r>
      <t xml:space="preserve">dodatkowe: </t>
    </r>
    <r>
      <rPr>
        <b/>
        <i/>
        <sz val="11"/>
        <color rgb="FF000000"/>
        <rFont val="Calibri"/>
        <family val="2"/>
        <charset val="238"/>
      </rPr>
      <t>kapitałka</t>
    </r>
  </si>
  <si>
    <r>
      <t xml:space="preserve">dodatkowe: </t>
    </r>
    <r>
      <rPr>
        <b/>
        <i/>
        <sz val="11"/>
        <color rgb="FF000000"/>
        <rFont val="Calibri"/>
        <family val="2"/>
        <charset val="238"/>
      </rPr>
      <t>kapitałka i tasiemka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</si>
  <si>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kamber graphic 100 g</t>
    </r>
  </si>
  <si>
    <t xml:space="preserve">Kalendarz ścienny 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</si>
  <si>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13</t>
    </r>
  </si>
  <si>
    <r>
      <t xml:space="preserve">Dodatkowe: </t>
    </r>
    <r>
      <rPr>
        <b/>
        <i/>
        <sz val="11"/>
        <color rgb="FF000000"/>
        <rFont val="Calibri"/>
        <family val="2"/>
        <charset val="238"/>
      </rPr>
      <t>element do zawieszenia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</si>
  <si>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200 x 70 cm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</si>
  <si>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połysk 170 g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</si>
  <si>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4+0, kolorowy</t>
    </r>
  </si>
  <si>
    <r>
      <t xml:space="preserve">Format: </t>
    </r>
    <r>
      <rPr>
        <b/>
        <sz val="11"/>
        <color rgb="FF000000"/>
        <rFont val="Calibri"/>
        <family val="2"/>
        <charset val="238"/>
      </rPr>
      <t>A3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</si>
  <si>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4+1, kolorowy</t>
    </r>
  </si>
  <si>
    <r>
      <t xml:space="preserve">Uwagi: </t>
    </r>
    <r>
      <rPr>
        <b/>
        <i/>
        <sz val="11"/>
        <color rgb="FF000000"/>
        <rFont val="Calibri"/>
        <family val="2"/>
        <charset val="238"/>
      </rPr>
      <t>2 wzory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</si>
  <si>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4+0, kolorowy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</si>
  <si>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A2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</si>
  <si>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4+1, kolorowy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</si>
  <si>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dwustronny 1+1, </t>
    </r>
  </si>
  <si>
    <r>
      <t xml:space="preserve">Uwagi: </t>
    </r>
    <r>
      <rPr>
        <b/>
        <i/>
        <sz val="11"/>
        <color rgb="FF000000"/>
        <rFont val="Calibri"/>
        <family val="2"/>
        <charset val="238"/>
      </rPr>
      <t>35 wzorów</t>
    </r>
  </si>
  <si>
    <r>
      <t>Ilość stron:</t>
    </r>
    <r>
      <rPr>
        <b/>
        <i/>
        <sz val="11"/>
        <color rgb="FF000000"/>
        <rFont val="Calibri"/>
        <family val="2"/>
        <charset val="238"/>
      </rPr>
      <t xml:space="preserve"> 100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</si>
  <si>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18,1 x 16,2 cm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</si>
  <si>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200 g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</si>
  <si>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 xml:space="preserve">połysk 350 g, </t>
    </r>
  </si>
  <si>
    <r>
      <t xml:space="preserve">Zadruk: </t>
    </r>
    <r>
      <rPr>
        <b/>
        <sz val="11"/>
        <color rgb="FF000000"/>
        <rFont val="Calibri"/>
        <family val="2"/>
        <charset val="238"/>
      </rPr>
      <t>4+4</t>
    </r>
  </si>
  <si>
    <r>
      <t>Ilość stron:</t>
    </r>
    <r>
      <rPr>
        <b/>
        <i/>
        <sz val="11"/>
        <color rgb="FF000000"/>
        <rFont val="Calibri"/>
        <family val="2"/>
        <charset val="238"/>
      </rPr>
      <t xml:space="preserve"> 300</t>
    </r>
  </si>
  <si>
    <r>
      <t>Format:</t>
    </r>
    <r>
      <rPr>
        <b/>
        <sz val="11"/>
        <color rgb="FF000000"/>
        <rFont val="Calibri"/>
        <family val="2"/>
        <charset val="238"/>
      </rPr>
      <t xml:space="preserve"> A4</t>
    </r>
  </si>
  <si>
    <r>
      <t xml:space="preserve">Rodzaj materiału: 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 xml:space="preserve"> folia samoprzylepna, transparentna matowa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</si>
  <si>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4+0</t>
    </r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</si>
  <si>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70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</si>
  <si>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miękka, kolor, zadruk jednostronny</t>
    </r>
  </si>
  <si>
    <r>
      <t xml:space="preserve">Ilość stron-: </t>
    </r>
    <r>
      <rPr>
        <b/>
        <sz val="11"/>
        <rFont val="Calibri"/>
        <family val="2"/>
        <charset val="238"/>
      </rPr>
      <t xml:space="preserve">4 </t>
    </r>
  </si>
  <si>
    <r>
      <t xml:space="preserve">Format: </t>
    </r>
    <r>
      <rPr>
        <b/>
        <i/>
        <sz val="11"/>
        <rFont val="Calibri"/>
        <family val="2"/>
        <charset val="238"/>
      </rPr>
      <t>A6</t>
    </r>
  </si>
  <si>
    <r>
      <t xml:space="preserve">Rodzaj papieru: </t>
    </r>
    <r>
      <rPr>
        <b/>
        <i/>
        <sz val="11"/>
        <rFont val="Calibri"/>
        <family val="2"/>
        <charset val="238"/>
      </rPr>
      <t>offset 250 g</t>
    </r>
  </si>
  <si>
    <r>
      <t xml:space="preserve">Zadruk: </t>
    </r>
    <r>
      <rPr>
        <b/>
        <i/>
        <sz val="11"/>
        <rFont val="Calibri"/>
        <family val="2"/>
        <charset val="238"/>
      </rPr>
      <t>kolorowy, jedostronny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</si>
  <si>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offset mat 170 g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</si>
  <si>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 xml:space="preserve">cyfrowy płaski 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</si>
  <si>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 200 g, folia</t>
    </r>
  </si>
  <si>
    <t>szyty</t>
  </si>
  <si>
    <r>
      <t>Naklejki:</t>
    </r>
    <r>
      <rPr>
        <b/>
        <i/>
        <sz val="11"/>
        <color rgb="FF000000"/>
        <rFont val="Calibri"/>
        <family val="2"/>
        <charset val="238"/>
      </rPr>
      <t xml:space="preserve"> 1 arkusz 105 x 150 mm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</si>
  <si>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210 x 210 mm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</si>
  <si>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offset 170 g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</si>
  <si>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 xml:space="preserve">twarda, tektura 2mm, folia matowa </t>
    </r>
  </si>
  <si>
    <t>szyta + wyklejka</t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</si>
  <si>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A4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</si>
  <si>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4+4, kolorowy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</si>
  <si>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148 x 210 mm</t>
    </r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</si>
  <si>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200</t>
    </r>
  </si>
  <si>
    <r>
      <t xml:space="preserve">4 strony zadruk: </t>
    </r>
    <r>
      <rPr>
        <b/>
        <sz val="11"/>
        <color rgb="FF000000"/>
        <rFont val="Calibri"/>
        <family val="2"/>
        <charset val="238"/>
      </rPr>
      <t>4+4 kolorowy, kreda matowa Magno Satin 130g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</si>
  <si>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karton, 200 g, 148 x 210 mm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</si>
  <si>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mat 350 g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</si>
  <si>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mat 170 g</t>
    </r>
  </si>
  <si>
    <r>
      <t xml:space="preserve">Format: </t>
    </r>
    <r>
      <rPr>
        <b/>
        <sz val="11"/>
        <color rgb="FF000000"/>
        <rFont val="Calibri"/>
        <family val="2"/>
        <charset val="238"/>
      </rPr>
      <t>70 x</t>
    </r>
    <r>
      <rPr>
        <b/>
        <i/>
        <sz val="11"/>
        <color rgb="FF000000"/>
        <rFont val="Calibri"/>
        <family val="2"/>
        <charset val="238"/>
      </rPr>
      <t xml:space="preserve"> 70 cm</t>
    </r>
  </si>
  <si>
    <r>
      <t>Format:</t>
    </r>
    <r>
      <rPr>
        <b/>
        <i/>
        <sz val="11"/>
        <color rgb="FF000000"/>
        <rFont val="Calibri"/>
        <family val="2"/>
        <charset val="238"/>
      </rPr>
      <t xml:space="preserve"> A5</t>
    </r>
  </si>
  <si>
    <r>
      <t>Ilość stron:</t>
    </r>
    <r>
      <rPr>
        <b/>
        <i/>
        <sz val="11"/>
        <color rgb="FF000000"/>
        <rFont val="Calibri"/>
        <family val="2"/>
        <charset val="238"/>
      </rPr>
      <t xml:space="preserve"> 24</t>
    </r>
  </si>
  <si>
    <r>
      <t xml:space="preserve">Zadruk: </t>
    </r>
    <r>
      <rPr>
        <b/>
        <sz val="11"/>
        <color rgb="FF000000"/>
        <rFont val="Calibri"/>
        <family val="2"/>
        <charset val="238"/>
      </rPr>
      <t>4+4 czaro-biały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</si>
  <si>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 xml:space="preserve">miękka, kolorowa, połysk 350 g, 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</si>
  <si>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4 mm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</si>
  <si>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czarnobiały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</si>
  <si>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płyta Kappa 5 mm</t>
    </r>
  </si>
  <si>
    <t>Zeszyt historyczny "Gdy ucichł huk dział.. Rzecz o generale Tadeuszu Kutrzebie"</t>
  </si>
  <si>
    <r>
      <t xml:space="preserve">Uwagi: </t>
    </r>
    <r>
      <rPr>
        <b/>
        <i/>
        <sz val="11"/>
        <color rgb="FF000000"/>
        <rFont val="Calibri"/>
        <family val="2"/>
        <charset val="238"/>
      </rPr>
      <t>4 wzory</t>
    </r>
  </si>
  <si>
    <t>Bilety wstępu normalne wspólne MAP i MU</t>
  </si>
  <si>
    <t>Bilety wstępu ulgowe wspólne MAP i MU</t>
  </si>
  <si>
    <t>Bilety wstępu MPCz</t>
  </si>
  <si>
    <r>
      <t>Format: 1</t>
    </r>
    <r>
      <rPr>
        <b/>
        <i/>
        <sz val="11"/>
        <color rgb="FF000000"/>
        <rFont val="Calibri"/>
        <family val="2"/>
        <charset val="238"/>
      </rPr>
      <t>00 x 150 cm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</si>
  <si>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510 g, zgrzew, laminowane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</si>
  <si>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okrągła o średnicy</t>
    </r>
    <r>
      <rPr>
        <sz val="11"/>
        <color rgb="FF000000"/>
        <rFont val="Calibri"/>
        <family val="2"/>
        <charset val="238"/>
      </rPr>
      <t xml:space="preserve"> 70</t>
    </r>
    <r>
      <rPr>
        <b/>
        <i/>
        <sz val="11"/>
        <color rgb="FF000000"/>
        <rFont val="Calibri"/>
        <family val="2"/>
        <charset val="238"/>
      </rPr>
      <t xml:space="preserve"> mm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</si>
  <si>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100 x 80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</si>
  <si>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18 x 25 cm</t>
    </r>
  </si>
  <si>
    <r>
      <t xml:space="preserve">Format: </t>
    </r>
    <r>
      <rPr>
        <b/>
        <sz val="11"/>
        <color rgb="FF000000"/>
        <rFont val="Calibri"/>
        <family val="2"/>
        <charset val="238"/>
      </rPr>
      <t xml:space="preserve">60 x 45 </t>
    </r>
    <r>
      <rPr>
        <b/>
        <i/>
        <sz val="11"/>
        <color rgb="FF000000"/>
        <rFont val="Calibri"/>
        <family val="2"/>
        <charset val="238"/>
      </rPr>
      <t>m</t>
    </r>
  </si>
  <si>
    <t>Gra terenowa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</si>
  <si>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26 x 21 cm</t>
    </r>
  </si>
  <si>
    <r>
      <t xml:space="preserve">Ilość stron-: </t>
    </r>
    <r>
      <rPr>
        <b/>
        <i/>
        <sz val="11"/>
        <color rgb="FF000000"/>
        <rFont val="Calibri"/>
        <family val="2"/>
        <charset val="238"/>
      </rPr>
      <t>250</t>
    </r>
  </si>
  <si>
    <r>
      <t xml:space="preserve">Inne: </t>
    </r>
    <r>
      <rPr>
        <b/>
        <i/>
        <sz val="11"/>
        <color rgb="FF000000"/>
        <rFont val="Calibri"/>
        <family val="2"/>
        <charset val="238"/>
      </rPr>
      <t>wyklejki białe, grzbiet prosty, kapitałka biała</t>
    </r>
  </si>
  <si>
    <t>Wydruk na płytach dibond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</si>
  <si>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75 x 170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</si>
  <si>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kolorowy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</si>
  <si>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płyta dibond 4 mm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</si>
  <si>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nadruk na płycie dibond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</si>
  <si>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30</t>
    </r>
    <r>
      <rPr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>x 45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</si>
  <si>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70 x 80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</si>
  <si>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jednostronny czarno-biały</t>
    </r>
  </si>
  <si>
    <t>Torba papierowa z nadrukiem</t>
  </si>
  <si>
    <r>
      <t xml:space="preserve">Inne: </t>
    </r>
    <r>
      <rPr>
        <b/>
        <sz val="11"/>
        <color rgb="FF000000"/>
        <rFont val="Calibri"/>
        <family val="2"/>
        <charset val="238"/>
      </rPr>
      <t>dwie wersje wydruku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</si>
  <si>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 </t>
    </r>
  </si>
  <si>
    <r>
      <t xml:space="preserve">Dodatkowe informacje: </t>
    </r>
    <r>
      <rPr>
        <b/>
        <i/>
        <sz val="11"/>
        <color rgb="FF000000"/>
        <rFont val="Calibri"/>
        <family val="2"/>
        <charset val="238"/>
      </rPr>
      <t xml:space="preserve">składana </t>
    </r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</si>
  <si>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 xml:space="preserve">4 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</si>
  <si>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>4 wzory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</si>
  <si>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 4+4, kolorowy, składana na pół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</si>
  <si>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>5 wzorów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</si>
  <si>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150 g</t>
    </r>
  </si>
  <si>
    <t>Format: 40 x 84 cm</t>
  </si>
  <si>
    <r>
      <t xml:space="preserve">Inne: </t>
    </r>
    <r>
      <rPr>
        <b/>
        <sz val="11"/>
        <color rgb="FF000000"/>
        <rFont val="Calibri"/>
        <family val="2"/>
        <charset val="238"/>
      </rPr>
      <t>Składana na 4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</si>
  <si>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matowy, offset 170 g</t>
    </r>
  </si>
  <si>
    <r>
      <rPr>
        <sz val="11"/>
        <color rgb="FF000000"/>
        <rFont val="Calibri"/>
        <family val="2"/>
        <charset val="238"/>
      </rPr>
      <t>Inne: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i/>
        <sz val="11"/>
        <color rgb="FF000000"/>
        <rFont val="Calibri"/>
        <family val="2"/>
        <charset val="238"/>
      </rPr>
      <t>dwa wzory, klejona</t>
    </r>
  </si>
  <si>
    <t>Naklejki na folii</t>
  </si>
  <si>
    <r>
      <t xml:space="preserve">Format: </t>
    </r>
    <r>
      <rPr>
        <b/>
        <sz val="11"/>
        <color rgb="FF000000"/>
        <rFont val="Calibri"/>
        <family val="2"/>
        <charset val="238"/>
      </rPr>
      <t>200 x 70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</si>
  <si>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70 x 100 cm</t>
    </r>
  </si>
  <si>
    <r>
      <t xml:space="preserve">Format: </t>
    </r>
    <r>
      <rPr>
        <b/>
        <sz val="11"/>
        <color rgb="FF000000"/>
        <rFont val="Calibri"/>
        <family val="2"/>
        <charset val="238"/>
      </rPr>
      <t>100 x 200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</si>
  <si>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100 x 100 cm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</si>
  <si>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>PCV  3 mm</t>
    </r>
  </si>
  <si>
    <t>Wizytówki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</si>
  <si>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350 g, dwustronnie pokryta folią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</si>
  <si>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300 g, dwustronnie pokryta folią</t>
    </r>
  </si>
  <si>
    <t>wykrojnik</t>
  </si>
  <si>
    <t>Teczki z magnesem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</si>
  <si>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35 x 35 cm</t>
    </r>
  </si>
  <si>
    <r>
      <t xml:space="preserve">Długość ucha: </t>
    </r>
    <r>
      <rPr>
        <b/>
        <i/>
        <sz val="11"/>
        <color rgb="FF000000"/>
        <rFont val="Calibri"/>
        <family val="2"/>
        <charset val="238"/>
      </rPr>
      <t>65 cm</t>
    </r>
  </si>
  <si>
    <r>
      <t xml:space="preserve">Gramatura bawełny: </t>
    </r>
    <r>
      <rPr>
        <b/>
        <sz val="11"/>
        <color rgb="FF000000"/>
        <rFont val="Calibri"/>
        <family val="2"/>
        <charset val="238"/>
      </rPr>
      <t>2</t>
    </r>
    <r>
      <rPr>
        <b/>
        <i/>
        <sz val="11"/>
        <color rgb="FF000000"/>
        <rFont val="Calibri"/>
        <family val="2"/>
        <charset val="238"/>
      </rPr>
      <t>40g</t>
    </r>
  </si>
  <si>
    <t>Magnesy z nadrukiem</t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</si>
  <si>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cyfrowy wypukły</t>
    </r>
  </si>
  <si>
    <t>Zestaw 12 pocztówek w kartonikach</t>
  </si>
  <si>
    <r>
      <t xml:space="preserve">Ilość pocztówek w opakowaniu: </t>
    </r>
    <r>
      <rPr>
        <b/>
        <sz val="11"/>
        <color rgb="FF000000"/>
        <rFont val="Calibri"/>
        <family val="2"/>
        <charset val="238"/>
      </rPr>
      <t>12</t>
    </r>
  </si>
  <si>
    <r>
      <t xml:space="preserve">Gramatura papieru: </t>
    </r>
    <r>
      <rPr>
        <b/>
        <i/>
        <sz val="11"/>
        <color rgb="FF000000"/>
        <rFont val="Calibri"/>
        <family val="2"/>
        <charset val="238"/>
      </rPr>
      <t>arktika 300g</t>
    </r>
  </si>
  <si>
    <t>Pudełko</t>
  </si>
  <si>
    <r>
      <t xml:space="preserve">Format: </t>
    </r>
    <r>
      <rPr>
        <b/>
        <sz val="11"/>
        <color rgb="FF000000"/>
        <rFont val="Calibri"/>
        <family val="2"/>
        <charset val="238"/>
      </rPr>
      <t>320 x 210 x 50 mm</t>
    </r>
  </si>
  <si>
    <t>Inne: szybka w wieczku</t>
  </si>
  <si>
    <t>Wydruk na blasze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</si>
  <si>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150 x 200 cm</t>
    </r>
  </si>
  <si>
    <r>
      <t xml:space="preserve">Technologia druku: </t>
    </r>
    <r>
      <rPr>
        <b/>
        <i/>
        <sz val="11"/>
        <color rgb="FF000000"/>
        <rFont val="Calibri"/>
        <family val="2"/>
        <charset val="238"/>
      </rPr>
      <t>nadruk na blasze</t>
    </r>
  </si>
  <si>
    <t>Mini przewodnik rodzinny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</si>
  <si>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 xml:space="preserve">10 </t>
    </r>
  </si>
  <si>
    <t>Inne: szyty</t>
  </si>
  <si>
    <t>Dodatek do biletu wspólnego - mapka z zaznaczonymi wszystkimi oddziałami WMN</t>
  </si>
  <si>
    <r>
      <t xml:space="preserve">Inne: </t>
    </r>
    <r>
      <rPr>
        <b/>
        <sz val="11"/>
        <color rgb="FF000000"/>
        <rFont val="Calibri"/>
        <family val="2"/>
        <charset val="238"/>
      </rPr>
      <t>składane na 3</t>
    </r>
  </si>
  <si>
    <t>Mini przewodnik MMW</t>
  </si>
  <si>
    <r>
      <t xml:space="preserve">Inne: </t>
    </r>
    <r>
      <rPr>
        <b/>
        <sz val="11"/>
        <color rgb="FF000000"/>
        <rFont val="Calibri"/>
        <family val="2"/>
        <charset val="238"/>
      </rPr>
      <t>3 wzory, składane na 3</t>
    </r>
  </si>
  <si>
    <r>
      <t>Rodzaj papieru:</t>
    </r>
    <r>
      <rPr>
        <b/>
        <i/>
        <sz val="11"/>
        <color rgb="FF000000"/>
        <rFont val="Calibri"/>
        <family val="2"/>
        <charset val="238"/>
      </rPr>
      <t xml:space="preserve"> kreda mat 170 g</t>
    </r>
  </si>
  <si>
    <t>Zeszyt historyczny "Więźniowie i ofiary Niemieckiego obozu w Forcie VII"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</si>
  <si>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300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</si>
  <si>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twarda, kolor, zadruk jednostronny</t>
    </r>
  </si>
  <si>
    <t>Przewodnik MMW</t>
  </si>
  <si>
    <r>
      <t xml:space="preserve">Ilość stron: </t>
    </r>
    <r>
      <rPr>
        <b/>
        <i/>
        <sz val="11"/>
        <color rgb="FF000000"/>
        <rFont val="Calibri"/>
        <family val="2"/>
        <charset val="238"/>
      </rPr>
      <t>50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</si>
  <si>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 xml:space="preserve">3 wzory, </t>
    </r>
  </si>
  <si>
    <t>Materiały konferencyjne z teczką</t>
  </si>
  <si>
    <r>
      <t xml:space="preserve">Zadruk: </t>
    </r>
    <r>
      <rPr>
        <b/>
        <sz val="11"/>
        <color rgb="FF000000"/>
        <rFont val="Calibri"/>
        <family val="2"/>
        <charset val="238"/>
      </rPr>
      <t>dwustronny, kolorowy</t>
    </r>
  </si>
  <si>
    <r>
      <t xml:space="preserve">Rodzaj materiału: </t>
    </r>
    <r>
      <rPr>
        <b/>
        <i/>
        <sz val="11"/>
        <color rgb="FF000000"/>
        <rFont val="Calibri"/>
        <family val="2"/>
        <charset val="238"/>
      </rPr>
      <t xml:space="preserve">blacha 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</si>
  <si>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>dwustronny</t>
    </r>
  </si>
  <si>
    <r>
      <t xml:space="preserve">Inne: </t>
    </r>
    <r>
      <rPr>
        <b/>
        <sz val="11"/>
        <color rgb="FF000000"/>
        <rFont val="Calibri"/>
        <family val="2"/>
        <charset val="238"/>
      </rPr>
      <t xml:space="preserve">składane </t>
    </r>
  </si>
  <si>
    <t>Inne: 5 wzorów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</si>
  <si>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wycinane w różne wzory z arkuszy w formacie A4</t>
    </r>
  </si>
  <si>
    <r>
      <t xml:space="preserve">karton - opakowanie: </t>
    </r>
    <r>
      <rPr>
        <b/>
        <i/>
        <sz val="11"/>
        <color rgb="FF000000"/>
        <rFont val="Calibri"/>
        <family val="2"/>
        <charset val="238"/>
      </rPr>
      <t>14,8 x 10,5 x 5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</si>
  <si>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24 x 32 x 10 cm</t>
    </r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</si>
  <si>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kolorowy, jednostronny </t>
    </r>
  </si>
  <si>
    <r>
      <t xml:space="preserve">Gramatura papieru: </t>
    </r>
    <r>
      <rPr>
        <b/>
        <sz val="11"/>
        <color rgb="FF000000"/>
        <rFont val="Calibri"/>
        <family val="2"/>
        <charset val="238"/>
      </rPr>
      <t>90 g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</si>
  <si>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130 x 73 cm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</si>
  <si>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80 x 73 cm</t>
    </r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</si>
  <si>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kreda mat 100 g</t>
    </r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</si>
  <si>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120x 170 cm</t>
    </r>
  </si>
  <si>
    <t>Standy postaci - sylwetki</t>
  </si>
  <si>
    <r>
      <t xml:space="preserve">Zadruk: </t>
    </r>
    <r>
      <rPr>
        <b/>
        <i/>
        <sz val="11"/>
        <color rgb="FF000000"/>
        <rFont val="Calibri"/>
        <family val="2"/>
        <charset val="238"/>
      </rPr>
      <t xml:space="preserve"> kolorowy jednostronny</t>
    </r>
  </si>
  <si>
    <t>Folder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</si>
  <si>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>satyna 140- 150g</t>
    </r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</si>
  <si>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miękka, 200 g, 21 x 21 cm</t>
    </r>
  </si>
  <si>
    <r>
      <rPr>
        <sz val="11"/>
        <color rgb="FF000000"/>
        <rFont val="Calibri"/>
        <family val="2"/>
        <charset val="238"/>
      </rPr>
      <t>Inne:</t>
    </r>
    <r>
      <rPr>
        <b/>
        <sz val="11"/>
        <color rgb="FF000000"/>
        <rFont val="Calibri"/>
        <family val="2"/>
        <charset val="238"/>
      </rPr>
      <t xml:space="preserve"> klejona, wybrane elementy na okładce pokryte folią UV z możliwością wycięć ukazujących zawartość fragmentu kolejnej strony.</t>
    </r>
  </si>
  <si>
    <r>
      <t xml:space="preserve">Inne: </t>
    </r>
    <r>
      <rPr>
        <b/>
        <sz val="11"/>
        <rFont val="Calibri"/>
        <family val="2"/>
        <charset val="238"/>
      </rPr>
      <t>6 wzorów</t>
    </r>
  </si>
  <si>
    <t xml:space="preserve">Pocztówki </t>
  </si>
  <si>
    <t>Druki na folii samoprzylepnej transparentnej</t>
  </si>
  <si>
    <r>
      <t xml:space="preserve">Inne: </t>
    </r>
    <r>
      <rPr>
        <b/>
        <sz val="11"/>
        <color rgb="FF000000"/>
        <rFont val="Calibri"/>
        <family val="2"/>
        <charset val="238"/>
      </rPr>
      <t xml:space="preserve">dwa wzory </t>
    </r>
  </si>
  <si>
    <t>Książka</t>
  </si>
  <si>
    <t>Książka z naklejkami "Kuba&amp;Helenka"</t>
  </si>
  <si>
    <t>Książeczka z kapitałką</t>
  </si>
  <si>
    <t>Broszura (MPCz)</t>
  </si>
  <si>
    <t>Broszura (Nowe Muzuem)</t>
  </si>
  <si>
    <t>III</t>
  </si>
  <si>
    <t xml:space="preserve">Materiały promocyjne Ulotki, Pocztówki 
</t>
  </si>
  <si>
    <t>XIV.</t>
  </si>
  <si>
    <t>XV.</t>
  </si>
  <si>
    <t>XVI.</t>
  </si>
  <si>
    <t>XVII.</t>
  </si>
  <si>
    <t>XVIII.</t>
  </si>
  <si>
    <t>XIX.</t>
  </si>
  <si>
    <t>XX.</t>
  </si>
  <si>
    <t xml:space="preserve">Materiały promocyjne Plakaty </t>
  </si>
  <si>
    <t>XXI.</t>
  </si>
  <si>
    <t>XXII.</t>
  </si>
  <si>
    <t>XXIII.</t>
  </si>
  <si>
    <t>XXV.</t>
  </si>
  <si>
    <t>XXVI.</t>
  </si>
  <si>
    <t xml:space="preserve">Materiały promocyjne Zaproszenia </t>
  </si>
  <si>
    <t>Materiały  promocyjne: Naklejki</t>
  </si>
  <si>
    <t>Ilość stron materiałów: 20</t>
  </si>
  <si>
    <r>
      <t xml:space="preserve">Rodzaj papieru: </t>
    </r>
    <r>
      <rPr>
        <b/>
        <i/>
        <sz val="11"/>
        <color rgb="FF000000"/>
        <rFont val="Calibri"/>
        <family val="2"/>
        <charset val="238"/>
      </rPr>
      <t xml:space="preserve">kreda 350 g, </t>
    </r>
  </si>
  <si>
    <t>Zadruk: dwustronny 4+4, kolorowy</t>
  </si>
  <si>
    <r>
      <t xml:space="preserve">Okładka: </t>
    </r>
    <r>
      <rPr>
        <b/>
        <i/>
        <sz val="11"/>
        <color rgb="FF000000"/>
        <rFont val="Calibri"/>
        <family val="2"/>
        <charset val="238"/>
      </rPr>
      <t>miękka, kolor, zadruk dwustronny</t>
    </r>
  </si>
  <si>
    <t xml:space="preserve">Wydruk na planszy PCV 
</t>
  </si>
  <si>
    <t>KatalogI</t>
  </si>
  <si>
    <r>
      <t xml:space="preserve">Format: </t>
    </r>
    <r>
      <rPr>
        <b/>
        <i/>
        <sz val="11"/>
        <color rgb="FF000000"/>
        <rFont val="Calibri"/>
        <family val="2"/>
        <charset val="238"/>
      </rPr>
      <t>wysokość 175 cm, szerokość 65cm</t>
    </r>
  </si>
  <si>
    <t>Gramatura papieru: 7  mm PCV</t>
  </si>
  <si>
    <t>Wydruk fotografii z przyklejeniem na płytach KAPPA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</si>
</sst>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_-* #,##0.00\ [$zł-415]_-;\-* #,##0.00\ [$zł-415]_-;_-* &quot;-&quot;??\ [$zł-415]_-;_-@_-"/>
  </numFmts>
  <fonts count="12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0CECE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/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/>
      <bottom/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5" fillId="2" borderId="0" applyNumberFormat="0" applyBorder="0" applyAlignment="0" applyProtection="0"/>
  </cellStyleXfs>
  <cellXfs count="11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" xfId="0" applyFont="1" applyBorder="1"/>
    <xf numFmtId="0" fontId="0" fillId="3" borderId="23" xfId="0" applyFill="1" applyBorder="1" applyAlignment="1">
      <alignment horizontal="center" vertical="center" wrapText="1"/>
    </xf>
    <xf numFmtId="2" fontId="0" fillId="3" borderId="24" xfId="0" applyNumberFormat="1" applyFill="1" applyBorder="1" applyAlignment="1">
      <alignment horizontal="center" vertical="center" wrapText="1"/>
    </xf>
    <xf numFmtId="3" fontId="0" fillId="4" borderId="24" xfId="0" applyNumberForma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4" fontId="0" fillId="4" borderId="24" xfId="0" applyNumberFormat="1" applyFill="1" applyBorder="1" applyAlignment="1">
      <alignment horizontal="center" vertical="center" wrapText="1"/>
    </xf>
    <xf numFmtId="4" fontId="0" fillId="4" borderId="25" xfId="0" applyNumberFormat="1" applyFill="1" applyBorder="1" applyAlignment="1">
      <alignment horizontal="center" vertical="center" wrapText="1"/>
    </xf>
    <xf numFmtId="165" fontId="0" fillId="0" borderId="4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4" fillId="0" borderId="8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4" fillId="0" borderId="13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0" fontId="6" fillId="2" borderId="45" xfId="5" applyFont="1" applyBorder="1" applyAlignment="1">
      <alignment horizontal="center" vertical="center"/>
    </xf>
    <xf numFmtId="0" fontId="6" fillId="2" borderId="17" xfId="5" applyFont="1" applyBorder="1" applyAlignment="1">
      <alignment horizontal="center" vertical="center"/>
    </xf>
    <xf numFmtId="0" fontId="6" fillId="2" borderId="18" xfId="5" applyFont="1" applyBorder="1" applyAlignment="1">
      <alignment horizontal="center" vertical="center"/>
    </xf>
    <xf numFmtId="0" fontId="6" fillId="2" borderId="46" xfId="5" applyFont="1" applyBorder="1" applyAlignment="1">
      <alignment horizontal="center" vertical="center"/>
    </xf>
    <xf numFmtId="0" fontId="6" fillId="2" borderId="47" xfId="5" applyFont="1" applyBorder="1" applyAlignment="1">
      <alignment horizontal="center" vertical="center"/>
    </xf>
    <xf numFmtId="0" fontId="6" fillId="2" borderId="48" xfId="5" applyFont="1" applyBorder="1" applyAlignment="1">
      <alignment horizontal="center" vertical="center"/>
    </xf>
    <xf numFmtId="4" fontId="7" fillId="2" borderId="32" xfId="5" applyNumberFormat="1" applyFont="1" applyBorder="1" applyAlignment="1">
      <alignment horizontal="center" vertical="center"/>
    </xf>
    <xf numFmtId="4" fontId="7" fillId="2" borderId="49" xfId="5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 wrapText="1"/>
    </xf>
    <xf numFmtId="165" fontId="0" fillId="0" borderId="44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</cellXfs>
  <cellStyles count="6">
    <cellStyle name="Heading" xfId="1" xr:uid="{00000000-0005-0000-0000-000000000000}"/>
    <cellStyle name="Heading1" xfId="2" xr:uid="{00000000-0005-0000-0000-000001000000}"/>
    <cellStyle name="Neutralny" xfId="5" builtinId="28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73"/>
  <sheetViews>
    <sheetView tabSelected="1" view="pageLayout" topLeftCell="A52" zoomScale="115" zoomScaleNormal="100" zoomScalePageLayoutView="115" workbookViewId="0">
      <selection activeCell="B57" sqref="B57:B64"/>
    </sheetView>
  </sheetViews>
  <sheetFormatPr defaultColWidth="8.85546875" defaultRowHeight="15" x14ac:dyDescent="0.25"/>
  <cols>
    <col min="1" max="1" width="5.140625" customWidth="1"/>
    <col min="2" max="2" width="35.7109375" style="5" customWidth="1"/>
    <col min="3" max="3" width="6.42578125" style="5" customWidth="1"/>
    <col min="4" max="4" width="10.5703125" style="2" customWidth="1"/>
    <col min="5" max="5" width="11.7109375" style="2" customWidth="1"/>
    <col min="6" max="6" width="77.140625" customWidth="1"/>
    <col min="7" max="7" width="13.85546875" style="4" customWidth="1"/>
    <col min="8" max="8" width="14.7109375" style="3" customWidth="1"/>
    <col min="9" max="1025" width="9.28515625" customWidth="1"/>
  </cols>
  <sheetData>
    <row r="1" spans="1:1024" ht="46.5" thickTop="1" thickBot="1" x14ac:dyDescent="0.3">
      <c r="A1" s="26" t="s">
        <v>0</v>
      </c>
      <c r="B1" s="27" t="s">
        <v>1</v>
      </c>
      <c r="C1" s="27" t="s">
        <v>71</v>
      </c>
      <c r="D1" s="28" t="s">
        <v>2</v>
      </c>
      <c r="E1" s="28" t="s">
        <v>26</v>
      </c>
      <c r="F1" s="29" t="s">
        <v>3</v>
      </c>
      <c r="G1" s="30" t="s">
        <v>4</v>
      </c>
      <c r="H1" s="31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x14ac:dyDescent="0.25">
      <c r="A2" s="55">
        <v>1</v>
      </c>
      <c r="B2" s="61" t="s">
        <v>230</v>
      </c>
      <c r="C2" s="57" t="s">
        <v>78</v>
      </c>
      <c r="D2" s="92">
        <v>500</v>
      </c>
      <c r="E2" s="92" t="s">
        <v>63</v>
      </c>
      <c r="F2" s="7" t="s">
        <v>231</v>
      </c>
      <c r="G2" s="83"/>
      <c r="H2" s="82">
        <f>G2*D2</f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x14ac:dyDescent="0.25">
      <c r="A3" s="43"/>
      <c r="B3" s="46"/>
      <c r="C3" s="49"/>
      <c r="D3" s="53"/>
      <c r="E3" s="53"/>
      <c r="F3" s="8" t="s">
        <v>53</v>
      </c>
      <c r="G3" s="37"/>
      <c r="H3" s="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x14ac:dyDescent="0.25">
      <c r="A4" s="43"/>
      <c r="B4" s="46"/>
      <c r="C4" s="49"/>
      <c r="D4" s="53"/>
      <c r="E4" s="53"/>
      <c r="F4" s="8" t="s">
        <v>7</v>
      </c>
      <c r="G4" s="37"/>
      <c r="H4" s="4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x14ac:dyDescent="0.25">
      <c r="A5" s="43"/>
      <c r="B5" s="46"/>
      <c r="C5" s="49"/>
      <c r="D5" s="53"/>
      <c r="E5" s="53"/>
      <c r="F5" s="8" t="s">
        <v>8</v>
      </c>
      <c r="G5" s="37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x14ac:dyDescent="0.25">
      <c r="A6" s="43"/>
      <c r="B6" s="46"/>
      <c r="C6" s="49"/>
      <c r="D6" s="53"/>
      <c r="E6" s="53"/>
      <c r="F6" s="8" t="s">
        <v>232</v>
      </c>
      <c r="G6" s="37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15.75" thickBot="1" x14ac:dyDescent="0.3">
      <c r="A7" s="56"/>
      <c r="B7" s="62"/>
      <c r="C7" s="60"/>
      <c r="D7" s="87"/>
      <c r="E7" s="87"/>
      <c r="F7" s="10" t="s">
        <v>30</v>
      </c>
      <c r="G7" s="84"/>
      <c r="H7" s="8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ht="15.75" customHeight="1" x14ac:dyDescent="0.25">
      <c r="A8" s="43">
        <v>2</v>
      </c>
      <c r="B8" s="46" t="s">
        <v>161</v>
      </c>
      <c r="C8" s="49" t="s">
        <v>78</v>
      </c>
      <c r="D8" s="53">
        <v>300</v>
      </c>
      <c r="E8" s="53" t="s">
        <v>27</v>
      </c>
      <c r="F8" s="11" t="s">
        <v>130</v>
      </c>
      <c r="G8" s="37"/>
      <c r="H8" s="67">
        <f>G8*D8</f>
        <v>0</v>
      </c>
    </row>
    <row r="9" spans="1:1024" x14ac:dyDescent="0.25">
      <c r="A9" s="43"/>
      <c r="B9" s="46"/>
      <c r="C9" s="49"/>
      <c r="D9" s="53"/>
      <c r="E9" s="53"/>
      <c r="F9" s="8" t="s">
        <v>6</v>
      </c>
      <c r="G9" s="37"/>
      <c r="H9" s="40"/>
    </row>
    <row r="10" spans="1:1024" x14ac:dyDescent="0.25">
      <c r="A10" s="43"/>
      <c r="B10" s="46"/>
      <c r="C10" s="49"/>
      <c r="D10" s="53"/>
      <c r="E10" s="53"/>
      <c r="F10" s="8" t="s">
        <v>7</v>
      </c>
      <c r="G10" s="37"/>
      <c r="H10" s="40"/>
    </row>
    <row r="11" spans="1:1024" x14ac:dyDescent="0.25">
      <c r="A11" s="43"/>
      <c r="B11" s="46"/>
      <c r="C11" s="49"/>
      <c r="D11" s="53"/>
      <c r="E11" s="53"/>
      <c r="F11" s="8" t="s">
        <v>8</v>
      </c>
      <c r="G11" s="37"/>
      <c r="H11" s="40"/>
    </row>
    <row r="12" spans="1:1024" x14ac:dyDescent="0.25">
      <c r="A12" s="43"/>
      <c r="B12" s="46"/>
      <c r="C12" s="49"/>
      <c r="D12" s="53"/>
      <c r="E12" s="53"/>
      <c r="F12" s="8" t="s">
        <v>131</v>
      </c>
      <c r="G12" s="37"/>
      <c r="H12" s="40"/>
    </row>
    <row r="13" spans="1:1024" ht="15.75" thickBot="1" x14ac:dyDescent="0.3">
      <c r="A13" s="44"/>
      <c r="B13" s="47"/>
      <c r="C13" s="50"/>
      <c r="D13" s="54"/>
      <c r="E13" s="54"/>
      <c r="F13" s="12" t="s">
        <v>30</v>
      </c>
      <c r="G13" s="38"/>
      <c r="H13" s="41"/>
    </row>
    <row r="14" spans="1:1024" x14ac:dyDescent="0.25">
      <c r="A14" s="42">
        <v>3</v>
      </c>
      <c r="B14" s="45" t="s">
        <v>165</v>
      </c>
      <c r="C14" s="48" t="s">
        <v>78</v>
      </c>
      <c r="D14" s="101">
        <v>15000</v>
      </c>
      <c r="E14" s="101" t="s">
        <v>52</v>
      </c>
      <c r="F14" s="13" t="s">
        <v>33</v>
      </c>
      <c r="G14" s="36"/>
      <c r="H14" s="39">
        <f>G14*D14</f>
        <v>0</v>
      </c>
    </row>
    <row r="15" spans="1:1024" x14ac:dyDescent="0.25">
      <c r="A15" s="43"/>
      <c r="B15" s="46"/>
      <c r="C15" s="49"/>
      <c r="D15" s="53"/>
      <c r="E15" s="53"/>
      <c r="F15" s="8" t="s">
        <v>36</v>
      </c>
      <c r="G15" s="37"/>
      <c r="H15" s="40"/>
    </row>
    <row r="16" spans="1:1024" x14ac:dyDescent="0.25">
      <c r="A16" s="43"/>
      <c r="B16" s="46"/>
      <c r="C16" s="49"/>
      <c r="D16" s="53"/>
      <c r="E16" s="53"/>
      <c r="F16" s="8" t="s">
        <v>35</v>
      </c>
      <c r="G16" s="37"/>
      <c r="H16" s="40"/>
    </row>
    <row r="17" spans="1:8" x14ac:dyDescent="0.25">
      <c r="A17" s="43"/>
      <c r="B17" s="46"/>
      <c r="C17" s="49"/>
      <c r="D17" s="53"/>
      <c r="E17" s="53"/>
      <c r="F17" s="8" t="s">
        <v>34</v>
      </c>
      <c r="G17" s="37"/>
      <c r="H17" s="40"/>
    </row>
    <row r="18" spans="1:8" ht="15.75" thickBot="1" x14ac:dyDescent="0.3">
      <c r="A18" s="44"/>
      <c r="B18" s="47"/>
      <c r="C18" s="50"/>
      <c r="D18" s="54"/>
      <c r="E18" s="54"/>
      <c r="F18" s="12" t="s">
        <v>30</v>
      </c>
      <c r="G18" s="38"/>
      <c r="H18" s="41"/>
    </row>
    <row r="19" spans="1:8" x14ac:dyDescent="0.25">
      <c r="A19" s="42">
        <v>4</v>
      </c>
      <c r="B19" s="45" t="s">
        <v>163</v>
      </c>
      <c r="C19" s="48" t="s">
        <v>78</v>
      </c>
      <c r="D19" s="101">
        <v>1000</v>
      </c>
      <c r="E19" s="101" t="s">
        <v>27</v>
      </c>
      <c r="F19" s="13" t="s">
        <v>33</v>
      </c>
      <c r="G19" s="36"/>
      <c r="H19" s="39">
        <f>G19*D19</f>
        <v>0</v>
      </c>
    </row>
    <row r="20" spans="1:8" x14ac:dyDescent="0.25">
      <c r="A20" s="43"/>
      <c r="B20" s="46"/>
      <c r="C20" s="49"/>
      <c r="D20" s="53"/>
      <c r="E20" s="53"/>
      <c r="F20" s="8" t="s">
        <v>36</v>
      </c>
      <c r="G20" s="37"/>
      <c r="H20" s="40"/>
    </row>
    <row r="21" spans="1:8" x14ac:dyDescent="0.25">
      <c r="A21" s="43"/>
      <c r="B21" s="46"/>
      <c r="C21" s="49"/>
      <c r="D21" s="53"/>
      <c r="E21" s="53"/>
      <c r="F21" s="8" t="s">
        <v>35</v>
      </c>
      <c r="G21" s="37"/>
      <c r="H21" s="40"/>
    </row>
    <row r="22" spans="1:8" x14ac:dyDescent="0.25">
      <c r="A22" s="43"/>
      <c r="B22" s="46"/>
      <c r="C22" s="49"/>
      <c r="D22" s="53"/>
      <c r="E22" s="53"/>
      <c r="F22" s="8" t="s">
        <v>34</v>
      </c>
      <c r="G22" s="37"/>
      <c r="H22" s="40"/>
    </row>
    <row r="23" spans="1:8" ht="15.75" thickBot="1" x14ac:dyDescent="0.3">
      <c r="A23" s="43"/>
      <c r="B23" s="46"/>
      <c r="C23" s="49"/>
      <c r="D23" s="53"/>
      <c r="E23" s="53"/>
      <c r="F23" s="14" t="s">
        <v>30</v>
      </c>
      <c r="G23" s="37"/>
      <c r="H23" s="91"/>
    </row>
    <row r="24" spans="1:8" x14ac:dyDescent="0.25">
      <c r="A24" s="55">
        <v>5</v>
      </c>
      <c r="B24" s="61" t="s">
        <v>164</v>
      </c>
      <c r="C24" s="57" t="s">
        <v>78</v>
      </c>
      <c r="D24" s="92">
        <v>1000</v>
      </c>
      <c r="E24" s="92" t="s">
        <v>27</v>
      </c>
      <c r="F24" s="7" t="s">
        <v>33</v>
      </c>
      <c r="G24" s="83"/>
      <c r="H24" s="82">
        <f>G24*D24</f>
        <v>0</v>
      </c>
    </row>
    <row r="25" spans="1:8" x14ac:dyDescent="0.25">
      <c r="A25" s="43"/>
      <c r="B25" s="46"/>
      <c r="C25" s="49"/>
      <c r="D25" s="53"/>
      <c r="E25" s="53"/>
      <c r="F25" s="8" t="s">
        <v>36</v>
      </c>
      <c r="G25" s="37"/>
      <c r="H25" s="40"/>
    </row>
    <row r="26" spans="1:8" x14ac:dyDescent="0.25">
      <c r="A26" s="43"/>
      <c r="B26" s="46"/>
      <c r="C26" s="49"/>
      <c r="D26" s="53"/>
      <c r="E26" s="53"/>
      <c r="F26" s="8" t="s">
        <v>35</v>
      </c>
      <c r="G26" s="37"/>
      <c r="H26" s="40"/>
    </row>
    <row r="27" spans="1:8" x14ac:dyDescent="0.25">
      <c r="A27" s="43"/>
      <c r="B27" s="46"/>
      <c r="C27" s="49"/>
      <c r="D27" s="53"/>
      <c r="E27" s="53"/>
      <c r="F27" s="8" t="s">
        <v>34</v>
      </c>
      <c r="G27" s="37"/>
      <c r="H27" s="40"/>
    </row>
    <row r="28" spans="1:8" ht="15.75" thickBot="1" x14ac:dyDescent="0.3">
      <c r="A28" s="56"/>
      <c r="B28" s="62"/>
      <c r="C28" s="60"/>
      <c r="D28" s="87"/>
      <c r="E28" s="87"/>
      <c r="F28" s="10" t="s">
        <v>30</v>
      </c>
      <c r="G28" s="84"/>
      <c r="H28" s="85"/>
    </row>
    <row r="29" spans="1:8" x14ac:dyDescent="0.25">
      <c r="A29" s="55">
        <v>6</v>
      </c>
      <c r="B29" s="46" t="s">
        <v>176</v>
      </c>
      <c r="C29" s="49" t="s">
        <v>78</v>
      </c>
      <c r="D29" s="92">
        <v>15</v>
      </c>
      <c r="E29" s="92" t="s">
        <v>63</v>
      </c>
      <c r="F29" s="7" t="s">
        <v>62</v>
      </c>
      <c r="G29" s="37"/>
      <c r="H29" s="67">
        <f>G29*D29</f>
        <v>0</v>
      </c>
    </row>
    <row r="30" spans="1:8" x14ac:dyDescent="0.25">
      <c r="A30" s="43"/>
      <c r="B30" s="46"/>
      <c r="C30" s="49"/>
      <c r="D30" s="53"/>
      <c r="E30" s="53"/>
      <c r="F30" s="8" t="s">
        <v>180</v>
      </c>
      <c r="G30" s="37"/>
      <c r="H30" s="40"/>
    </row>
    <row r="31" spans="1:8" x14ac:dyDescent="0.25">
      <c r="A31" s="43"/>
      <c r="B31" s="46"/>
      <c r="C31" s="49"/>
      <c r="D31" s="53"/>
      <c r="E31" s="53"/>
      <c r="F31" s="8" t="s">
        <v>179</v>
      </c>
      <c r="G31" s="37"/>
      <c r="H31" s="40"/>
    </row>
    <row r="32" spans="1:8" x14ac:dyDescent="0.25">
      <c r="A32" s="43"/>
      <c r="B32" s="46"/>
      <c r="C32" s="58"/>
      <c r="D32" s="69"/>
      <c r="E32" s="69"/>
      <c r="F32" s="15" t="s">
        <v>178</v>
      </c>
      <c r="G32" s="71"/>
      <c r="H32" s="72"/>
    </row>
    <row r="33" spans="1:8" x14ac:dyDescent="0.25">
      <c r="A33" s="43"/>
      <c r="B33" s="46"/>
      <c r="C33" s="49" t="s">
        <v>79</v>
      </c>
      <c r="D33" s="86">
        <v>10</v>
      </c>
      <c r="E33" s="53" t="s">
        <v>63</v>
      </c>
      <c r="F33" s="11" t="s">
        <v>64</v>
      </c>
      <c r="G33" s="88"/>
      <c r="H33" s="80">
        <f>G33*D33</f>
        <v>0</v>
      </c>
    </row>
    <row r="34" spans="1:8" x14ac:dyDescent="0.25">
      <c r="A34" s="43"/>
      <c r="B34" s="46"/>
      <c r="C34" s="49"/>
      <c r="D34" s="53"/>
      <c r="E34" s="53"/>
      <c r="F34" s="8" t="s">
        <v>180</v>
      </c>
      <c r="G34" s="37"/>
      <c r="H34" s="40"/>
    </row>
    <row r="35" spans="1:8" x14ac:dyDescent="0.25">
      <c r="A35" s="43"/>
      <c r="B35" s="46"/>
      <c r="C35" s="49"/>
      <c r="D35" s="53"/>
      <c r="E35" s="53"/>
      <c r="F35" s="8" t="s">
        <v>179</v>
      </c>
      <c r="G35" s="37"/>
      <c r="H35" s="40"/>
    </row>
    <row r="36" spans="1:8" x14ac:dyDescent="0.25">
      <c r="A36" s="43"/>
      <c r="B36" s="46"/>
      <c r="C36" s="74"/>
      <c r="D36" s="69"/>
      <c r="E36" s="69"/>
      <c r="F36" s="15" t="s">
        <v>178</v>
      </c>
      <c r="G36" s="71"/>
      <c r="H36" s="72"/>
    </row>
    <row r="37" spans="1:8" x14ac:dyDescent="0.25">
      <c r="A37" s="43"/>
      <c r="B37" s="46"/>
      <c r="C37" s="49" t="s">
        <v>80</v>
      </c>
      <c r="D37" s="86">
        <v>10</v>
      </c>
      <c r="E37" s="53" t="s">
        <v>63</v>
      </c>
      <c r="F37" s="11" t="s">
        <v>55</v>
      </c>
      <c r="G37" s="88"/>
      <c r="H37" s="80">
        <f>G37*D37</f>
        <v>0</v>
      </c>
    </row>
    <row r="38" spans="1:8" x14ac:dyDescent="0.25">
      <c r="A38" s="43"/>
      <c r="B38" s="46"/>
      <c r="C38" s="49"/>
      <c r="D38" s="53"/>
      <c r="E38" s="53"/>
      <c r="F38" s="8" t="s">
        <v>180</v>
      </c>
      <c r="G38" s="37"/>
      <c r="H38" s="40"/>
    </row>
    <row r="39" spans="1:8" x14ac:dyDescent="0.25">
      <c r="A39" s="43"/>
      <c r="B39" s="46"/>
      <c r="C39" s="49"/>
      <c r="D39" s="53"/>
      <c r="E39" s="53"/>
      <c r="F39" s="8" t="s">
        <v>179</v>
      </c>
      <c r="G39" s="37"/>
      <c r="H39" s="40"/>
    </row>
    <row r="40" spans="1:8" x14ac:dyDescent="0.25">
      <c r="A40" s="43"/>
      <c r="B40" s="46"/>
      <c r="C40" s="74"/>
      <c r="D40" s="69"/>
      <c r="E40" s="69"/>
      <c r="F40" s="15" t="s">
        <v>183</v>
      </c>
      <c r="G40" s="71"/>
      <c r="H40" s="72"/>
    </row>
    <row r="41" spans="1:8" x14ac:dyDescent="0.25">
      <c r="A41" s="43"/>
      <c r="B41" s="46"/>
      <c r="C41" s="49" t="s">
        <v>81</v>
      </c>
      <c r="D41" s="53">
        <v>1</v>
      </c>
      <c r="E41" s="53" t="s">
        <v>52</v>
      </c>
      <c r="F41" s="11" t="s">
        <v>177</v>
      </c>
      <c r="G41" s="37"/>
      <c r="H41" s="67">
        <f>G41*D41</f>
        <v>0</v>
      </c>
    </row>
    <row r="42" spans="1:8" x14ac:dyDescent="0.25">
      <c r="A42" s="43"/>
      <c r="B42" s="46"/>
      <c r="C42" s="49"/>
      <c r="D42" s="53"/>
      <c r="E42" s="53"/>
      <c r="F42" s="8" t="s">
        <v>180</v>
      </c>
      <c r="G42" s="37"/>
      <c r="H42" s="40"/>
    </row>
    <row r="43" spans="1:8" x14ac:dyDescent="0.25">
      <c r="A43" s="43"/>
      <c r="B43" s="46"/>
      <c r="C43" s="49"/>
      <c r="D43" s="53"/>
      <c r="E43" s="53"/>
      <c r="F43" s="8" t="s">
        <v>179</v>
      </c>
      <c r="G43" s="37"/>
      <c r="H43" s="40"/>
    </row>
    <row r="44" spans="1:8" x14ac:dyDescent="0.25">
      <c r="A44" s="43"/>
      <c r="B44" s="46"/>
      <c r="C44" s="58"/>
      <c r="D44" s="69"/>
      <c r="E44" s="69"/>
      <c r="F44" s="15" t="s">
        <v>178</v>
      </c>
      <c r="G44" s="71"/>
      <c r="H44" s="72"/>
    </row>
    <row r="45" spans="1:8" x14ac:dyDescent="0.25">
      <c r="A45" s="43"/>
      <c r="B45" s="46"/>
      <c r="C45" s="49" t="s">
        <v>82</v>
      </c>
      <c r="D45" s="86">
        <v>11</v>
      </c>
      <c r="E45" s="86" t="s">
        <v>52</v>
      </c>
      <c r="F45" s="11" t="s">
        <v>181</v>
      </c>
      <c r="G45" s="88"/>
      <c r="H45" s="80">
        <f>G45*D45</f>
        <v>0</v>
      </c>
    </row>
    <row r="46" spans="1:8" x14ac:dyDescent="0.25">
      <c r="A46" s="43"/>
      <c r="B46" s="46"/>
      <c r="C46" s="49"/>
      <c r="D46" s="53"/>
      <c r="E46" s="53"/>
      <c r="F46" s="8" t="s">
        <v>180</v>
      </c>
      <c r="G46" s="37"/>
      <c r="H46" s="40"/>
    </row>
    <row r="47" spans="1:8" x14ac:dyDescent="0.25">
      <c r="A47" s="43"/>
      <c r="B47" s="46"/>
      <c r="C47" s="49"/>
      <c r="D47" s="53"/>
      <c r="E47" s="53"/>
      <c r="F47" s="8" t="s">
        <v>179</v>
      </c>
      <c r="G47" s="37"/>
      <c r="H47" s="40"/>
    </row>
    <row r="48" spans="1:8" x14ac:dyDescent="0.25">
      <c r="A48" s="43"/>
      <c r="B48" s="46"/>
      <c r="C48" s="74"/>
      <c r="D48" s="69"/>
      <c r="E48" s="69"/>
      <c r="F48" s="15" t="s">
        <v>178</v>
      </c>
      <c r="G48" s="71"/>
      <c r="H48" s="72"/>
    </row>
    <row r="49" spans="1:8" x14ac:dyDescent="0.25">
      <c r="A49" s="43"/>
      <c r="B49" s="46"/>
      <c r="C49" s="49" t="s">
        <v>83</v>
      </c>
      <c r="D49" s="86">
        <v>5</v>
      </c>
      <c r="E49" s="53" t="s">
        <v>52</v>
      </c>
      <c r="F49" s="11" t="s">
        <v>182</v>
      </c>
      <c r="G49" s="88"/>
      <c r="H49" s="80">
        <f>G49*D49</f>
        <v>0</v>
      </c>
    </row>
    <row r="50" spans="1:8" x14ac:dyDescent="0.25">
      <c r="A50" s="43"/>
      <c r="B50" s="46"/>
      <c r="C50" s="49"/>
      <c r="D50" s="53"/>
      <c r="E50" s="53"/>
      <c r="F50" s="8" t="s">
        <v>180</v>
      </c>
      <c r="G50" s="37"/>
      <c r="H50" s="40"/>
    </row>
    <row r="51" spans="1:8" x14ac:dyDescent="0.25">
      <c r="A51" s="43"/>
      <c r="B51" s="46"/>
      <c r="C51" s="49"/>
      <c r="D51" s="53"/>
      <c r="E51" s="53"/>
      <c r="F51" s="8" t="s">
        <v>179</v>
      </c>
      <c r="G51" s="37"/>
      <c r="H51" s="40"/>
    </row>
    <row r="52" spans="1:8" ht="15.75" thickBot="1" x14ac:dyDescent="0.3">
      <c r="A52" s="56"/>
      <c r="B52" s="62"/>
      <c r="C52" s="58"/>
      <c r="D52" s="87"/>
      <c r="E52" s="87"/>
      <c r="F52" s="10" t="s">
        <v>183</v>
      </c>
      <c r="G52" s="84"/>
      <c r="H52" s="85"/>
    </row>
    <row r="53" spans="1:8" x14ac:dyDescent="0.25">
      <c r="A53" s="55">
        <v>7</v>
      </c>
      <c r="B53" s="61" t="s">
        <v>219</v>
      </c>
      <c r="C53" s="57" t="s">
        <v>78</v>
      </c>
      <c r="D53" s="92">
        <v>1</v>
      </c>
      <c r="E53" s="92" t="s">
        <v>44</v>
      </c>
      <c r="F53" s="7" t="s">
        <v>220</v>
      </c>
      <c r="G53" s="83"/>
      <c r="H53" s="82">
        <f>G53*D53</f>
        <v>0</v>
      </c>
    </row>
    <row r="54" spans="1:8" x14ac:dyDescent="0.25">
      <c r="A54" s="43"/>
      <c r="B54" s="46"/>
      <c r="C54" s="49"/>
      <c r="D54" s="53"/>
      <c r="E54" s="53"/>
      <c r="F54" s="8" t="s">
        <v>221</v>
      </c>
      <c r="G54" s="37"/>
      <c r="H54" s="40"/>
    </row>
    <row r="55" spans="1:8" x14ac:dyDescent="0.25">
      <c r="A55" s="43"/>
      <c r="B55" s="46"/>
      <c r="C55" s="49"/>
      <c r="D55" s="53"/>
      <c r="E55" s="53"/>
      <c r="F55" s="8" t="s">
        <v>238</v>
      </c>
      <c r="G55" s="37"/>
      <c r="H55" s="40"/>
    </row>
    <row r="56" spans="1:8" ht="15.75" thickBot="1" x14ac:dyDescent="0.3">
      <c r="A56" s="56"/>
      <c r="B56" s="62"/>
      <c r="C56" s="60"/>
      <c r="D56" s="87"/>
      <c r="E56" s="87"/>
      <c r="F56" s="10" t="s">
        <v>237</v>
      </c>
      <c r="G56" s="84"/>
      <c r="H56" s="85"/>
    </row>
    <row r="57" spans="1:8" x14ac:dyDescent="0.25">
      <c r="A57" s="43">
        <v>8</v>
      </c>
      <c r="B57" s="46" t="s">
        <v>291</v>
      </c>
      <c r="C57" s="49" t="s">
        <v>78</v>
      </c>
      <c r="D57" s="53">
        <v>25</v>
      </c>
      <c r="E57" s="53" t="s">
        <v>27</v>
      </c>
      <c r="F57" s="11" t="s">
        <v>9</v>
      </c>
      <c r="G57" s="37"/>
      <c r="H57" s="67">
        <f>G57*D57</f>
        <v>0</v>
      </c>
    </row>
    <row r="58" spans="1:8" x14ac:dyDescent="0.25">
      <c r="A58" s="43"/>
      <c r="B58" s="46"/>
      <c r="C58" s="49"/>
      <c r="D58" s="53"/>
      <c r="E58" s="53"/>
      <c r="F58" s="8" t="s">
        <v>28</v>
      </c>
      <c r="G58" s="37"/>
      <c r="H58" s="40"/>
    </row>
    <row r="59" spans="1:8" x14ac:dyDescent="0.25">
      <c r="A59" s="43"/>
      <c r="B59" s="46"/>
      <c r="C59" s="49"/>
      <c r="D59" s="53"/>
      <c r="E59" s="53"/>
      <c r="F59" s="8" t="s">
        <v>160</v>
      </c>
      <c r="G59" s="37"/>
      <c r="H59" s="40"/>
    </row>
    <row r="60" spans="1:8" x14ac:dyDescent="0.25">
      <c r="A60" s="43"/>
      <c r="B60" s="46"/>
      <c r="C60" s="58"/>
      <c r="D60" s="69"/>
      <c r="E60" s="69"/>
      <c r="F60" s="8" t="s">
        <v>183</v>
      </c>
      <c r="G60" s="71"/>
      <c r="H60" s="72"/>
    </row>
    <row r="61" spans="1:8" x14ac:dyDescent="0.25">
      <c r="A61" s="43"/>
      <c r="B61" s="46"/>
      <c r="C61" s="49" t="s">
        <v>79</v>
      </c>
      <c r="D61" s="86">
        <v>40</v>
      </c>
      <c r="E61" s="86" t="s">
        <v>27</v>
      </c>
      <c r="F61" s="17" t="s">
        <v>53</v>
      </c>
      <c r="G61" s="88"/>
      <c r="H61" s="80">
        <f>G61*D61</f>
        <v>0</v>
      </c>
    </row>
    <row r="62" spans="1:8" x14ac:dyDescent="0.25">
      <c r="A62" s="43"/>
      <c r="B62" s="46"/>
      <c r="C62" s="49"/>
      <c r="D62" s="53"/>
      <c r="E62" s="53"/>
      <c r="F62" s="8" t="s">
        <v>28</v>
      </c>
      <c r="G62" s="37"/>
      <c r="H62" s="40"/>
    </row>
    <row r="63" spans="1:8" x14ac:dyDescent="0.25">
      <c r="A63" s="43"/>
      <c r="B63" s="46"/>
      <c r="C63" s="49"/>
      <c r="D63" s="53"/>
      <c r="E63" s="53"/>
      <c r="F63" s="8" t="s">
        <v>160</v>
      </c>
      <c r="G63" s="37"/>
      <c r="H63" s="40"/>
    </row>
    <row r="64" spans="1:8" ht="15.75" thickBot="1" x14ac:dyDescent="0.3">
      <c r="A64" s="44"/>
      <c r="B64" s="47"/>
      <c r="C64" s="74"/>
      <c r="D64" s="69"/>
      <c r="E64" s="69"/>
      <c r="F64" s="8" t="s">
        <v>183</v>
      </c>
      <c r="G64" s="71"/>
      <c r="H64" s="72"/>
    </row>
    <row r="65" spans="1:8" x14ac:dyDescent="0.25">
      <c r="A65" s="42">
        <v>9</v>
      </c>
      <c r="B65" s="45" t="s">
        <v>66</v>
      </c>
      <c r="C65" s="48" t="s">
        <v>78</v>
      </c>
      <c r="D65" s="101">
        <v>500</v>
      </c>
      <c r="E65" s="101" t="s">
        <v>65</v>
      </c>
      <c r="F65" s="13" t="s">
        <v>9</v>
      </c>
      <c r="G65" s="36"/>
      <c r="H65" s="39">
        <f>G65*D65</f>
        <v>0</v>
      </c>
    </row>
    <row r="66" spans="1:8" x14ac:dyDescent="0.25">
      <c r="A66" s="43"/>
      <c r="B66" s="46"/>
      <c r="C66" s="49"/>
      <c r="D66" s="53"/>
      <c r="E66" s="53"/>
      <c r="F66" s="8" t="s">
        <v>8</v>
      </c>
      <c r="G66" s="37"/>
      <c r="H66" s="40"/>
    </row>
    <row r="67" spans="1:8" x14ac:dyDescent="0.25">
      <c r="A67" s="43"/>
      <c r="B67" s="46"/>
      <c r="C67" s="49"/>
      <c r="D67" s="53"/>
      <c r="E67" s="53"/>
      <c r="F67" s="8" t="s">
        <v>67</v>
      </c>
      <c r="G67" s="37"/>
      <c r="H67" s="40"/>
    </row>
    <row r="68" spans="1:8" ht="15.75" thickBot="1" x14ac:dyDescent="0.3">
      <c r="A68" s="44"/>
      <c r="B68" s="47"/>
      <c r="C68" s="50"/>
      <c r="D68" s="54"/>
      <c r="E68" s="54"/>
      <c r="F68" s="12" t="s">
        <v>68</v>
      </c>
      <c r="G68" s="38"/>
      <c r="H68" s="41"/>
    </row>
    <row r="69" spans="1:8" x14ac:dyDescent="0.25">
      <c r="A69" s="42">
        <v>10</v>
      </c>
      <c r="B69" s="45" t="s">
        <v>287</v>
      </c>
      <c r="C69" s="49" t="s">
        <v>78</v>
      </c>
      <c r="D69" s="33">
        <v>16</v>
      </c>
      <c r="E69" s="33" t="s">
        <v>65</v>
      </c>
      <c r="F69" s="13" t="s">
        <v>72</v>
      </c>
      <c r="G69" s="37"/>
      <c r="H69" s="67">
        <f>G69*D69</f>
        <v>0</v>
      </c>
    </row>
    <row r="70" spans="1:8" x14ac:dyDescent="0.25">
      <c r="A70" s="43"/>
      <c r="B70" s="46"/>
      <c r="C70" s="49"/>
      <c r="D70" s="34"/>
      <c r="E70" s="34"/>
      <c r="F70" s="8" t="s">
        <v>28</v>
      </c>
      <c r="G70" s="37"/>
      <c r="H70" s="40"/>
    </row>
    <row r="71" spans="1:8" x14ac:dyDescent="0.25">
      <c r="A71" s="43"/>
      <c r="B71" s="46"/>
      <c r="C71" s="49"/>
      <c r="D71" s="34"/>
      <c r="E71" s="34"/>
      <c r="F71" s="8" t="s">
        <v>73</v>
      </c>
      <c r="G71" s="37"/>
      <c r="H71" s="40"/>
    </row>
    <row r="72" spans="1:8" x14ac:dyDescent="0.25">
      <c r="A72" s="43"/>
      <c r="B72" s="46"/>
      <c r="C72" s="58"/>
      <c r="D72" s="79"/>
      <c r="E72" s="79"/>
      <c r="F72" s="8" t="s">
        <v>74</v>
      </c>
      <c r="G72" s="71"/>
      <c r="H72" s="72"/>
    </row>
    <row r="73" spans="1:8" x14ac:dyDescent="0.25">
      <c r="A73" s="43"/>
      <c r="B73" s="46"/>
      <c r="C73" s="49" t="s">
        <v>79</v>
      </c>
      <c r="D73" s="81">
        <v>4</v>
      </c>
      <c r="E73" s="81" t="s">
        <v>65</v>
      </c>
      <c r="F73" s="8" t="s">
        <v>247</v>
      </c>
      <c r="G73" s="88"/>
      <c r="H73" s="80">
        <f>G73*D73</f>
        <v>0</v>
      </c>
    </row>
    <row r="74" spans="1:8" x14ac:dyDescent="0.25">
      <c r="A74" s="43"/>
      <c r="B74" s="46"/>
      <c r="C74" s="49"/>
      <c r="D74" s="34"/>
      <c r="E74" s="34"/>
      <c r="F74" s="8" t="s">
        <v>28</v>
      </c>
      <c r="G74" s="37"/>
      <c r="H74" s="40"/>
    </row>
    <row r="75" spans="1:8" x14ac:dyDescent="0.25">
      <c r="A75" s="43"/>
      <c r="B75" s="46"/>
      <c r="C75" s="49"/>
      <c r="D75" s="34"/>
      <c r="E75" s="34"/>
      <c r="F75" s="8" t="s">
        <v>76</v>
      </c>
      <c r="G75" s="37"/>
      <c r="H75" s="40"/>
    </row>
    <row r="76" spans="1:8" x14ac:dyDescent="0.25">
      <c r="A76" s="43"/>
      <c r="B76" s="46"/>
      <c r="C76" s="74"/>
      <c r="D76" s="79"/>
      <c r="E76" s="79"/>
      <c r="F76" s="8" t="s">
        <v>74</v>
      </c>
      <c r="G76" s="71"/>
      <c r="H76" s="72"/>
    </row>
    <row r="77" spans="1:8" x14ac:dyDescent="0.25">
      <c r="A77" s="43"/>
      <c r="B77" s="46"/>
      <c r="C77" s="73" t="s">
        <v>80</v>
      </c>
      <c r="D77" s="81">
        <v>8</v>
      </c>
      <c r="E77" s="81" t="s">
        <v>65</v>
      </c>
      <c r="F77" s="8" t="s">
        <v>248</v>
      </c>
      <c r="G77" s="37"/>
      <c r="H77" s="67">
        <f>G77*D77</f>
        <v>0</v>
      </c>
    </row>
    <row r="78" spans="1:8" x14ac:dyDescent="0.25">
      <c r="A78" s="43"/>
      <c r="B78" s="46"/>
      <c r="C78" s="49"/>
      <c r="D78" s="34"/>
      <c r="E78" s="34"/>
      <c r="F78" s="8" t="s">
        <v>28</v>
      </c>
      <c r="G78" s="37"/>
      <c r="H78" s="40"/>
    </row>
    <row r="79" spans="1:8" x14ac:dyDescent="0.25">
      <c r="A79" s="43"/>
      <c r="B79" s="46"/>
      <c r="C79" s="49"/>
      <c r="D79" s="34"/>
      <c r="E79" s="34"/>
      <c r="F79" s="8" t="s">
        <v>76</v>
      </c>
      <c r="G79" s="37"/>
      <c r="H79" s="40"/>
    </row>
    <row r="80" spans="1:8" x14ac:dyDescent="0.25">
      <c r="A80" s="43"/>
      <c r="B80" s="46"/>
      <c r="C80" s="74"/>
      <c r="D80" s="79"/>
      <c r="E80" s="79"/>
      <c r="F80" s="8" t="s">
        <v>74</v>
      </c>
      <c r="G80" s="66"/>
      <c r="H80" s="40"/>
    </row>
    <row r="81" spans="1:8" x14ac:dyDescent="0.25">
      <c r="A81" s="43"/>
      <c r="B81" s="46"/>
      <c r="C81" s="73" t="s">
        <v>81</v>
      </c>
      <c r="D81" s="81">
        <v>16</v>
      </c>
      <c r="E81" s="81" t="s">
        <v>65</v>
      </c>
      <c r="F81" s="8" t="s">
        <v>75</v>
      </c>
      <c r="G81" s="70"/>
      <c r="H81" s="40">
        <f>G81*D81</f>
        <v>0</v>
      </c>
    </row>
    <row r="82" spans="1:8" x14ac:dyDescent="0.25">
      <c r="A82" s="43"/>
      <c r="B82" s="46"/>
      <c r="C82" s="49"/>
      <c r="D82" s="34"/>
      <c r="E82" s="34"/>
      <c r="F82" s="8" t="s">
        <v>28</v>
      </c>
      <c r="G82" s="37"/>
      <c r="H82" s="40"/>
    </row>
    <row r="83" spans="1:8" x14ac:dyDescent="0.25">
      <c r="A83" s="43"/>
      <c r="B83" s="46"/>
      <c r="C83" s="49"/>
      <c r="D83" s="34"/>
      <c r="E83" s="34"/>
      <c r="F83" s="8" t="s">
        <v>73</v>
      </c>
      <c r="G83" s="37"/>
      <c r="H83" s="40"/>
    </row>
    <row r="84" spans="1:8" x14ac:dyDescent="0.25">
      <c r="A84" s="43"/>
      <c r="B84" s="46"/>
      <c r="C84" s="74"/>
      <c r="D84" s="115"/>
      <c r="E84" s="115"/>
      <c r="F84" s="15" t="s">
        <v>74</v>
      </c>
      <c r="G84" s="66"/>
      <c r="H84" s="40"/>
    </row>
    <row r="85" spans="1:8" ht="15.75" customHeight="1" x14ac:dyDescent="0.25">
      <c r="A85" s="43"/>
      <c r="B85" s="46"/>
      <c r="C85" s="49" t="s">
        <v>82</v>
      </c>
      <c r="D85" s="53">
        <v>1</v>
      </c>
      <c r="E85" s="53" t="s">
        <v>27</v>
      </c>
      <c r="F85" s="11" t="s">
        <v>25</v>
      </c>
      <c r="G85" s="37"/>
      <c r="H85" s="67">
        <f>G85*D85</f>
        <v>0</v>
      </c>
    </row>
    <row r="86" spans="1:8" ht="15" customHeight="1" x14ac:dyDescent="0.25">
      <c r="A86" s="43"/>
      <c r="B86" s="46"/>
      <c r="C86" s="49"/>
      <c r="D86" s="53"/>
      <c r="E86" s="53"/>
      <c r="F86" s="8" t="s">
        <v>28</v>
      </c>
      <c r="G86" s="37"/>
      <c r="H86" s="40"/>
    </row>
    <row r="87" spans="1:8" x14ac:dyDescent="0.25">
      <c r="A87" s="43"/>
      <c r="B87" s="46"/>
      <c r="C87" s="49"/>
      <c r="D87" s="53"/>
      <c r="E87" s="53"/>
      <c r="F87" s="8" t="s">
        <v>13</v>
      </c>
      <c r="G87" s="37"/>
      <c r="H87" s="40"/>
    </row>
    <row r="88" spans="1:8" x14ac:dyDescent="0.25">
      <c r="A88" s="43"/>
      <c r="B88" s="46"/>
      <c r="C88" s="58"/>
      <c r="D88" s="69"/>
      <c r="E88" s="69"/>
      <c r="F88" s="15" t="s">
        <v>24</v>
      </c>
      <c r="G88" s="71"/>
      <c r="H88" s="72"/>
    </row>
    <row r="89" spans="1:8" ht="15" customHeight="1" x14ac:dyDescent="0.25">
      <c r="A89" s="43"/>
      <c r="B89" s="46"/>
      <c r="C89" s="49" t="s">
        <v>83</v>
      </c>
      <c r="D89" s="86">
        <v>7</v>
      </c>
      <c r="E89" s="86" t="s">
        <v>27</v>
      </c>
      <c r="F89" s="17" t="s">
        <v>153</v>
      </c>
      <c r="G89" s="88"/>
      <c r="H89" s="80">
        <f>G89*D89</f>
        <v>0</v>
      </c>
    </row>
    <row r="90" spans="1:8" x14ac:dyDescent="0.25">
      <c r="A90" s="43"/>
      <c r="B90" s="46"/>
      <c r="C90" s="49"/>
      <c r="D90" s="53"/>
      <c r="E90" s="53"/>
      <c r="F90" s="8" t="s">
        <v>28</v>
      </c>
      <c r="G90" s="37"/>
      <c r="H90" s="40"/>
    </row>
    <row r="91" spans="1:8" x14ac:dyDescent="0.25">
      <c r="A91" s="43"/>
      <c r="B91" s="46"/>
      <c r="C91" s="49"/>
      <c r="D91" s="53"/>
      <c r="E91" s="53"/>
      <c r="F91" s="8" t="s">
        <v>13</v>
      </c>
      <c r="G91" s="37"/>
      <c r="H91" s="40"/>
    </row>
    <row r="92" spans="1:8" x14ac:dyDescent="0.25">
      <c r="A92" s="43"/>
      <c r="B92" s="46"/>
      <c r="C92" s="74"/>
      <c r="D92" s="69"/>
      <c r="E92" s="69"/>
      <c r="F92" s="15" t="s">
        <v>24</v>
      </c>
      <c r="G92" s="71"/>
      <c r="H92" s="72"/>
    </row>
    <row r="93" spans="1:8" x14ac:dyDescent="0.25">
      <c r="A93" s="43"/>
      <c r="B93" s="46"/>
      <c r="C93" s="73" t="s">
        <v>84</v>
      </c>
      <c r="D93" s="53">
        <v>1</v>
      </c>
      <c r="E93" s="86" t="s">
        <v>27</v>
      </c>
      <c r="F93" s="11" t="s">
        <v>25</v>
      </c>
      <c r="G93" s="37"/>
      <c r="H93" s="67">
        <f>G93*D93</f>
        <v>0</v>
      </c>
    </row>
    <row r="94" spans="1:8" x14ac:dyDescent="0.25">
      <c r="A94" s="43"/>
      <c r="B94" s="46"/>
      <c r="C94" s="49"/>
      <c r="D94" s="53"/>
      <c r="E94" s="53"/>
      <c r="F94" s="8" t="s">
        <v>28</v>
      </c>
      <c r="G94" s="37"/>
      <c r="H94" s="40"/>
    </row>
    <row r="95" spans="1:8" x14ac:dyDescent="0.25">
      <c r="A95" s="43"/>
      <c r="B95" s="46"/>
      <c r="C95" s="49"/>
      <c r="D95" s="53"/>
      <c r="E95" s="53"/>
      <c r="F95" s="8" t="s">
        <v>158</v>
      </c>
      <c r="G95" s="37"/>
      <c r="H95" s="40"/>
    </row>
    <row r="96" spans="1:8" x14ac:dyDescent="0.25">
      <c r="A96" s="43"/>
      <c r="B96" s="46"/>
      <c r="C96" s="74"/>
      <c r="D96" s="75"/>
      <c r="E96" s="69"/>
      <c r="F96" s="8" t="s">
        <v>31</v>
      </c>
      <c r="G96" s="66"/>
      <c r="H96" s="40"/>
    </row>
    <row r="97" spans="1:8" x14ac:dyDescent="0.25">
      <c r="A97" s="43"/>
      <c r="B97" s="46"/>
      <c r="C97" s="73" t="s">
        <v>85</v>
      </c>
      <c r="D97" s="68">
        <v>11</v>
      </c>
      <c r="E97" s="86" t="s">
        <v>27</v>
      </c>
      <c r="F97" s="8" t="s">
        <v>25</v>
      </c>
      <c r="G97" s="70"/>
      <c r="H97" s="40">
        <f>G97*D97</f>
        <v>0</v>
      </c>
    </row>
    <row r="98" spans="1:8" x14ac:dyDescent="0.25">
      <c r="A98" s="43"/>
      <c r="B98" s="46"/>
      <c r="C98" s="49"/>
      <c r="D98" s="53"/>
      <c r="E98" s="53"/>
      <c r="F98" s="8" t="s">
        <v>28</v>
      </c>
      <c r="G98" s="37"/>
      <c r="H98" s="40"/>
    </row>
    <row r="99" spans="1:8" x14ac:dyDescent="0.25">
      <c r="A99" s="43"/>
      <c r="B99" s="46"/>
      <c r="C99" s="49"/>
      <c r="D99" s="53"/>
      <c r="E99" s="53"/>
      <c r="F99" s="8" t="s">
        <v>61</v>
      </c>
      <c r="G99" s="37"/>
      <c r="H99" s="40"/>
    </row>
    <row r="100" spans="1:8" x14ac:dyDescent="0.25">
      <c r="A100" s="43"/>
      <c r="B100" s="46"/>
      <c r="C100" s="74"/>
      <c r="D100" s="75"/>
      <c r="E100" s="69"/>
      <c r="F100" s="8" t="s">
        <v>159</v>
      </c>
      <c r="G100" s="66"/>
      <c r="H100" s="40"/>
    </row>
    <row r="101" spans="1:8" x14ac:dyDescent="0.25">
      <c r="A101" s="43"/>
      <c r="B101" s="46"/>
      <c r="C101" s="73" t="s">
        <v>86</v>
      </c>
      <c r="D101" s="68">
        <v>8</v>
      </c>
      <c r="E101" s="86" t="s">
        <v>27</v>
      </c>
      <c r="F101" s="8" t="s">
        <v>9</v>
      </c>
      <c r="G101" s="70"/>
      <c r="H101" s="40">
        <f>G101*D101</f>
        <v>0</v>
      </c>
    </row>
    <row r="102" spans="1:8" x14ac:dyDescent="0.25">
      <c r="A102" s="43"/>
      <c r="B102" s="46"/>
      <c r="C102" s="49"/>
      <c r="D102" s="53"/>
      <c r="E102" s="53"/>
      <c r="F102" s="8" t="s">
        <v>28</v>
      </c>
      <c r="G102" s="37"/>
      <c r="H102" s="40"/>
    </row>
    <row r="103" spans="1:8" x14ac:dyDescent="0.25">
      <c r="A103" s="43"/>
      <c r="B103" s="46"/>
      <c r="C103" s="49"/>
      <c r="D103" s="53"/>
      <c r="E103" s="53"/>
      <c r="F103" s="8" t="s">
        <v>61</v>
      </c>
      <c r="G103" s="37"/>
      <c r="H103" s="40"/>
    </row>
    <row r="104" spans="1:8" x14ac:dyDescent="0.25">
      <c r="A104" s="43"/>
      <c r="B104" s="46"/>
      <c r="C104" s="74"/>
      <c r="D104" s="75"/>
      <c r="E104" s="69"/>
      <c r="F104" s="8" t="s">
        <v>159</v>
      </c>
      <c r="G104" s="66"/>
      <c r="H104" s="40"/>
    </row>
    <row r="105" spans="1:8" x14ac:dyDescent="0.25">
      <c r="A105" s="43"/>
      <c r="B105" s="46"/>
      <c r="C105" s="73" t="s">
        <v>87</v>
      </c>
      <c r="D105" s="68">
        <v>12</v>
      </c>
      <c r="E105" s="86" t="s">
        <v>27</v>
      </c>
      <c r="F105" s="8" t="s">
        <v>53</v>
      </c>
      <c r="G105" s="70"/>
      <c r="H105" s="40">
        <f>G105*D105</f>
        <v>0</v>
      </c>
    </row>
    <row r="106" spans="1:8" x14ac:dyDescent="0.25">
      <c r="A106" s="43"/>
      <c r="B106" s="46"/>
      <c r="C106" s="49"/>
      <c r="D106" s="53"/>
      <c r="E106" s="53"/>
      <c r="F106" s="8" t="s">
        <v>28</v>
      </c>
      <c r="G106" s="37"/>
      <c r="H106" s="40"/>
    </row>
    <row r="107" spans="1:8" x14ac:dyDescent="0.25">
      <c r="A107" s="43"/>
      <c r="B107" s="46"/>
      <c r="C107" s="49"/>
      <c r="D107" s="53"/>
      <c r="E107" s="53"/>
      <c r="F107" s="8" t="s">
        <v>61</v>
      </c>
      <c r="G107" s="37"/>
      <c r="H107" s="40"/>
    </row>
    <row r="108" spans="1:8" x14ac:dyDescent="0.25">
      <c r="A108" s="43"/>
      <c r="B108" s="46"/>
      <c r="C108" s="74"/>
      <c r="D108" s="69"/>
      <c r="E108" s="69"/>
      <c r="F108" s="15" t="s">
        <v>159</v>
      </c>
      <c r="G108" s="71"/>
      <c r="H108" s="72"/>
    </row>
    <row r="109" spans="1:8" x14ac:dyDescent="0.25">
      <c r="A109" s="43"/>
      <c r="B109" s="46"/>
      <c r="C109" s="73" t="s">
        <v>88</v>
      </c>
      <c r="D109" s="75">
        <v>10</v>
      </c>
      <c r="E109" s="75" t="s">
        <v>29</v>
      </c>
      <c r="F109" s="11" t="s">
        <v>18</v>
      </c>
      <c r="G109" s="37"/>
      <c r="H109" s="67">
        <f>G109*D109</f>
        <v>0</v>
      </c>
    </row>
    <row r="110" spans="1:8" x14ac:dyDescent="0.25">
      <c r="A110" s="43"/>
      <c r="B110" s="46"/>
      <c r="C110" s="49"/>
      <c r="D110" s="102"/>
      <c r="E110" s="102"/>
      <c r="F110" s="8" t="s">
        <v>28</v>
      </c>
      <c r="G110" s="37"/>
      <c r="H110" s="40"/>
    </row>
    <row r="111" spans="1:8" x14ac:dyDescent="0.25">
      <c r="A111" s="43"/>
      <c r="B111" s="46"/>
      <c r="C111" s="49"/>
      <c r="D111" s="102"/>
      <c r="E111" s="102"/>
      <c r="F111" s="8" t="s">
        <v>13</v>
      </c>
      <c r="G111" s="37"/>
      <c r="H111" s="40"/>
    </row>
    <row r="112" spans="1:8" x14ac:dyDescent="0.25">
      <c r="A112" s="43"/>
      <c r="B112" s="46"/>
      <c r="C112" s="74"/>
      <c r="D112" s="102"/>
      <c r="E112" s="102"/>
      <c r="F112" s="8" t="s">
        <v>31</v>
      </c>
      <c r="G112" s="66"/>
      <c r="H112" s="40"/>
    </row>
    <row r="113" spans="1:8" x14ac:dyDescent="0.25">
      <c r="A113" s="43"/>
      <c r="B113" s="46"/>
      <c r="C113" s="73" t="s">
        <v>89</v>
      </c>
      <c r="D113" s="102">
        <v>10</v>
      </c>
      <c r="E113" s="102" t="s">
        <v>29</v>
      </c>
      <c r="F113" s="8" t="s">
        <v>18</v>
      </c>
      <c r="G113" s="70"/>
      <c r="H113" s="40">
        <f>G113*D113</f>
        <v>0</v>
      </c>
    </row>
    <row r="114" spans="1:8" x14ac:dyDescent="0.25">
      <c r="A114" s="43"/>
      <c r="B114" s="46"/>
      <c r="C114" s="49"/>
      <c r="D114" s="102"/>
      <c r="E114" s="102"/>
      <c r="F114" s="8" t="s">
        <v>28</v>
      </c>
      <c r="G114" s="37"/>
      <c r="H114" s="40"/>
    </row>
    <row r="115" spans="1:8" x14ac:dyDescent="0.25">
      <c r="A115" s="43"/>
      <c r="B115" s="46"/>
      <c r="C115" s="49"/>
      <c r="D115" s="102"/>
      <c r="E115" s="102"/>
      <c r="F115" s="8" t="s">
        <v>13</v>
      </c>
      <c r="G115" s="37"/>
      <c r="H115" s="40"/>
    </row>
    <row r="116" spans="1:8" x14ac:dyDescent="0.25">
      <c r="A116" s="43"/>
      <c r="B116" s="46"/>
      <c r="C116" s="74"/>
      <c r="D116" s="102"/>
      <c r="E116" s="102"/>
      <c r="F116" s="8" t="s">
        <v>31</v>
      </c>
      <c r="G116" s="66"/>
      <c r="H116" s="40"/>
    </row>
    <row r="117" spans="1:8" x14ac:dyDescent="0.25">
      <c r="A117" s="43"/>
      <c r="B117" s="46"/>
      <c r="C117" s="73" t="s">
        <v>90</v>
      </c>
      <c r="D117" s="102">
        <v>1</v>
      </c>
      <c r="E117" s="102" t="s">
        <v>29</v>
      </c>
      <c r="F117" s="8" t="s">
        <v>110</v>
      </c>
      <c r="G117" s="70"/>
      <c r="H117" s="40">
        <f>G117*D117</f>
        <v>0</v>
      </c>
    </row>
    <row r="118" spans="1:8" x14ac:dyDescent="0.25">
      <c r="A118" s="43"/>
      <c r="B118" s="46"/>
      <c r="C118" s="49"/>
      <c r="D118" s="102"/>
      <c r="E118" s="102"/>
      <c r="F118" s="8" t="s">
        <v>28</v>
      </c>
      <c r="G118" s="37"/>
      <c r="H118" s="40"/>
    </row>
    <row r="119" spans="1:8" x14ac:dyDescent="0.25">
      <c r="A119" s="43"/>
      <c r="B119" s="46"/>
      <c r="C119" s="49"/>
      <c r="D119" s="102"/>
      <c r="E119" s="102"/>
      <c r="F119" s="8" t="s">
        <v>13</v>
      </c>
      <c r="G119" s="37"/>
      <c r="H119" s="40"/>
    </row>
    <row r="120" spans="1:8" x14ac:dyDescent="0.25">
      <c r="A120" s="43"/>
      <c r="B120" s="46"/>
      <c r="C120" s="74"/>
      <c r="D120" s="102"/>
      <c r="E120" s="102"/>
      <c r="F120" s="8" t="s">
        <v>31</v>
      </c>
      <c r="G120" s="66"/>
      <c r="H120" s="40"/>
    </row>
    <row r="121" spans="1:8" x14ac:dyDescent="0.25">
      <c r="A121" s="43"/>
      <c r="B121" s="46"/>
      <c r="C121" s="73" t="s">
        <v>268</v>
      </c>
      <c r="D121" s="102">
        <v>1</v>
      </c>
      <c r="E121" s="102" t="s">
        <v>29</v>
      </c>
      <c r="F121" s="8" t="s">
        <v>110</v>
      </c>
      <c r="G121" s="70"/>
      <c r="H121" s="40">
        <f>G121*D121</f>
        <v>0</v>
      </c>
    </row>
    <row r="122" spans="1:8" x14ac:dyDescent="0.25">
      <c r="A122" s="43"/>
      <c r="B122" s="46"/>
      <c r="C122" s="49"/>
      <c r="D122" s="102"/>
      <c r="E122" s="102"/>
      <c r="F122" s="8" t="s">
        <v>28</v>
      </c>
      <c r="G122" s="37"/>
      <c r="H122" s="40"/>
    </row>
    <row r="123" spans="1:8" x14ac:dyDescent="0.25">
      <c r="A123" s="43"/>
      <c r="B123" s="46"/>
      <c r="C123" s="49"/>
      <c r="D123" s="102"/>
      <c r="E123" s="102"/>
      <c r="F123" s="8" t="s">
        <v>13</v>
      </c>
      <c r="G123" s="37"/>
      <c r="H123" s="40"/>
    </row>
    <row r="124" spans="1:8" x14ac:dyDescent="0.25">
      <c r="A124" s="43"/>
      <c r="B124" s="46"/>
      <c r="C124" s="74"/>
      <c r="D124" s="103"/>
      <c r="E124" s="103"/>
      <c r="F124" s="15" t="s">
        <v>31</v>
      </c>
      <c r="G124" s="71"/>
      <c r="H124" s="40"/>
    </row>
    <row r="125" spans="1:8" x14ac:dyDescent="0.25">
      <c r="A125" s="43"/>
      <c r="B125" s="46"/>
      <c r="C125" s="73" t="s">
        <v>269</v>
      </c>
      <c r="D125" s="53">
        <v>21</v>
      </c>
      <c r="E125" s="53" t="s">
        <v>52</v>
      </c>
      <c r="F125" s="11" t="s">
        <v>50</v>
      </c>
      <c r="G125" s="37"/>
      <c r="H125" s="40">
        <f>G125*D125</f>
        <v>0</v>
      </c>
    </row>
    <row r="126" spans="1:8" x14ac:dyDescent="0.25">
      <c r="A126" s="43"/>
      <c r="B126" s="46"/>
      <c r="C126" s="49"/>
      <c r="D126" s="53"/>
      <c r="E126" s="53"/>
      <c r="F126" s="8" t="s">
        <v>28</v>
      </c>
      <c r="G126" s="37"/>
      <c r="H126" s="40"/>
    </row>
    <row r="127" spans="1:8" x14ac:dyDescent="0.25">
      <c r="A127" s="43"/>
      <c r="B127" s="46"/>
      <c r="C127" s="49"/>
      <c r="D127" s="53"/>
      <c r="E127" s="53"/>
      <c r="F127" s="8" t="s">
        <v>61</v>
      </c>
      <c r="G127" s="37"/>
      <c r="H127" s="40"/>
    </row>
    <row r="128" spans="1:8" x14ac:dyDescent="0.25">
      <c r="A128" s="43"/>
      <c r="B128" s="46"/>
      <c r="C128" s="74"/>
      <c r="D128" s="75"/>
      <c r="E128" s="69"/>
      <c r="F128" s="8" t="s">
        <v>51</v>
      </c>
      <c r="G128" s="66"/>
      <c r="H128" s="40"/>
    </row>
    <row r="129" spans="1:9" x14ac:dyDescent="0.25">
      <c r="A129" s="43"/>
      <c r="B129" s="46"/>
      <c r="C129" s="73" t="s">
        <v>270</v>
      </c>
      <c r="D129" s="68">
        <v>21</v>
      </c>
      <c r="E129" s="53" t="s">
        <v>52</v>
      </c>
      <c r="F129" s="8" t="s">
        <v>170</v>
      </c>
      <c r="G129" s="70"/>
      <c r="H129" s="40">
        <f>G129*D129</f>
        <v>0</v>
      </c>
    </row>
    <row r="130" spans="1:9" x14ac:dyDescent="0.25">
      <c r="A130" s="43"/>
      <c r="B130" s="46"/>
      <c r="C130" s="49"/>
      <c r="D130" s="53"/>
      <c r="E130" s="53"/>
      <c r="F130" s="8" t="s">
        <v>28</v>
      </c>
      <c r="G130" s="37"/>
      <c r="H130" s="40"/>
    </row>
    <row r="131" spans="1:9" x14ac:dyDescent="0.25">
      <c r="A131" s="43"/>
      <c r="B131" s="46"/>
      <c r="C131" s="49"/>
      <c r="D131" s="53"/>
      <c r="E131" s="53"/>
      <c r="F131" s="8" t="s">
        <v>61</v>
      </c>
      <c r="G131" s="37"/>
      <c r="H131" s="40"/>
    </row>
    <row r="132" spans="1:9" x14ac:dyDescent="0.25">
      <c r="A132" s="43"/>
      <c r="B132" s="46"/>
      <c r="C132" s="74"/>
      <c r="D132" s="75"/>
      <c r="E132" s="69"/>
      <c r="F132" s="8" t="s">
        <v>51</v>
      </c>
      <c r="G132" s="66"/>
      <c r="H132" s="40"/>
    </row>
    <row r="133" spans="1:9" x14ac:dyDescent="0.25">
      <c r="A133" s="43"/>
      <c r="B133" s="46"/>
      <c r="C133" s="73" t="s">
        <v>271</v>
      </c>
      <c r="D133" s="68">
        <v>1</v>
      </c>
      <c r="E133" s="86" t="s">
        <v>52</v>
      </c>
      <c r="F133" s="8" t="s">
        <v>169</v>
      </c>
      <c r="G133" s="70"/>
      <c r="H133" s="40">
        <f>G133*D133</f>
        <v>0</v>
      </c>
    </row>
    <row r="134" spans="1:9" x14ac:dyDescent="0.25">
      <c r="A134" s="43"/>
      <c r="B134" s="46"/>
      <c r="C134" s="49"/>
      <c r="D134" s="53"/>
      <c r="E134" s="53"/>
      <c r="F134" s="8" t="s">
        <v>28</v>
      </c>
      <c r="G134" s="37"/>
      <c r="H134" s="40"/>
    </row>
    <row r="135" spans="1:9" x14ac:dyDescent="0.25">
      <c r="A135" s="43"/>
      <c r="B135" s="46"/>
      <c r="C135" s="49"/>
      <c r="D135" s="53"/>
      <c r="E135" s="53"/>
      <c r="F135" s="8" t="s">
        <v>61</v>
      </c>
      <c r="G135" s="37"/>
      <c r="H135" s="40"/>
    </row>
    <row r="136" spans="1:9" x14ac:dyDescent="0.25">
      <c r="A136" s="43"/>
      <c r="B136" s="46"/>
      <c r="C136" s="74"/>
      <c r="D136" s="75"/>
      <c r="E136" s="69"/>
      <c r="F136" s="8" t="s">
        <v>51</v>
      </c>
      <c r="G136" s="66"/>
      <c r="H136" s="40"/>
    </row>
    <row r="137" spans="1:9" x14ac:dyDescent="0.25">
      <c r="A137" s="43"/>
      <c r="B137" s="46"/>
      <c r="C137" s="73" t="s">
        <v>272</v>
      </c>
      <c r="D137" s="68">
        <v>1</v>
      </c>
      <c r="E137" s="53" t="s">
        <v>52</v>
      </c>
      <c r="F137" s="8" t="s">
        <v>171</v>
      </c>
      <c r="G137" s="70"/>
      <c r="H137" s="40">
        <f>G137*D137</f>
        <v>0</v>
      </c>
    </row>
    <row r="138" spans="1:9" x14ac:dyDescent="0.25">
      <c r="A138" s="43"/>
      <c r="B138" s="46"/>
      <c r="C138" s="49"/>
      <c r="D138" s="53"/>
      <c r="E138" s="53"/>
      <c r="F138" s="8" t="s">
        <v>28</v>
      </c>
      <c r="G138" s="37"/>
      <c r="H138" s="40"/>
    </row>
    <row r="139" spans="1:9" x14ac:dyDescent="0.25">
      <c r="A139" s="43"/>
      <c r="B139" s="46"/>
      <c r="C139" s="49"/>
      <c r="D139" s="53"/>
      <c r="E139" s="53"/>
      <c r="F139" s="8" t="s">
        <v>61</v>
      </c>
      <c r="G139" s="37"/>
      <c r="H139" s="40"/>
    </row>
    <row r="140" spans="1:9" x14ac:dyDescent="0.25">
      <c r="A140" s="43"/>
      <c r="B140" s="46"/>
      <c r="C140" s="74"/>
      <c r="D140" s="75"/>
      <c r="E140" s="75"/>
      <c r="F140" s="8" t="s">
        <v>51</v>
      </c>
      <c r="G140" s="66"/>
      <c r="H140" s="40"/>
    </row>
    <row r="141" spans="1:9" x14ac:dyDescent="0.25">
      <c r="A141" s="43"/>
      <c r="B141" s="46"/>
      <c r="C141" s="73" t="s">
        <v>273</v>
      </c>
      <c r="D141" s="68">
        <v>1</v>
      </c>
      <c r="E141" s="68" t="s">
        <v>44</v>
      </c>
      <c r="F141" s="8" t="s">
        <v>198</v>
      </c>
      <c r="G141" s="70"/>
      <c r="H141" s="40">
        <f>G141*D141</f>
        <v>0</v>
      </c>
      <c r="I141" s="6"/>
    </row>
    <row r="142" spans="1:9" x14ac:dyDescent="0.25">
      <c r="A142" s="43"/>
      <c r="B142" s="46"/>
      <c r="C142" s="49"/>
      <c r="D142" s="53"/>
      <c r="E142" s="53"/>
      <c r="F142" s="8" t="s">
        <v>28</v>
      </c>
      <c r="G142" s="37"/>
      <c r="H142" s="40"/>
      <c r="I142" s="6"/>
    </row>
    <row r="143" spans="1:9" x14ac:dyDescent="0.25">
      <c r="A143" s="43"/>
      <c r="B143" s="46"/>
      <c r="C143" s="49"/>
      <c r="D143" s="53"/>
      <c r="E143" s="53"/>
      <c r="F143" s="8" t="s">
        <v>202</v>
      </c>
      <c r="G143" s="37"/>
      <c r="H143" s="40"/>
      <c r="I143" s="6"/>
    </row>
    <row r="144" spans="1:9" x14ac:dyDescent="0.25">
      <c r="A144" s="43"/>
      <c r="B144" s="46"/>
      <c r="C144" s="74"/>
      <c r="D144" s="75"/>
      <c r="E144" s="75"/>
      <c r="F144" s="8" t="s">
        <v>51</v>
      </c>
      <c r="G144" s="66"/>
      <c r="H144" s="40"/>
      <c r="I144" s="6"/>
    </row>
    <row r="145" spans="1:9" x14ac:dyDescent="0.25">
      <c r="A145" s="43"/>
      <c r="B145" s="46"/>
      <c r="C145" s="73" t="s">
        <v>274</v>
      </c>
      <c r="D145" s="68">
        <v>1</v>
      </c>
      <c r="E145" s="68" t="s">
        <v>44</v>
      </c>
      <c r="F145" s="8" t="s">
        <v>200</v>
      </c>
      <c r="G145" s="70"/>
      <c r="H145" s="40">
        <f>G145*D145</f>
        <v>0</v>
      </c>
      <c r="I145" s="6"/>
    </row>
    <row r="146" spans="1:9" x14ac:dyDescent="0.25">
      <c r="A146" s="43"/>
      <c r="B146" s="46"/>
      <c r="C146" s="49"/>
      <c r="D146" s="53"/>
      <c r="E146" s="53"/>
      <c r="F146" s="8" t="s">
        <v>28</v>
      </c>
      <c r="G146" s="37"/>
      <c r="H146" s="40"/>
      <c r="I146" s="6"/>
    </row>
    <row r="147" spans="1:9" x14ac:dyDescent="0.25">
      <c r="A147" s="43"/>
      <c r="B147" s="46"/>
      <c r="C147" s="49"/>
      <c r="D147" s="53"/>
      <c r="E147" s="53"/>
      <c r="F147" s="8" t="s">
        <v>202</v>
      </c>
      <c r="G147" s="37"/>
      <c r="H147" s="40"/>
      <c r="I147" s="6"/>
    </row>
    <row r="148" spans="1:9" x14ac:dyDescent="0.25">
      <c r="A148" s="43"/>
      <c r="B148" s="46"/>
      <c r="C148" s="74"/>
      <c r="D148" s="75"/>
      <c r="E148" s="75"/>
      <c r="F148" s="8" t="s">
        <v>51</v>
      </c>
      <c r="G148" s="66"/>
      <c r="H148" s="40"/>
      <c r="I148" s="6"/>
    </row>
    <row r="149" spans="1:9" x14ac:dyDescent="0.25">
      <c r="A149" s="43"/>
      <c r="B149" s="46"/>
      <c r="C149" s="73" t="s">
        <v>276</v>
      </c>
      <c r="D149" s="68">
        <v>1</v>
      </c>
      <c r="E149" s="68" t="s">
        <v>44</v>
      </c>
      <c r="F149" s="8" t="s">
        <v>199</v>
      </c>
      <c r="G149" s="70"/>
      <c r="H149" s="40">
        <f>G149*D149</f>
        <v>0</v>
      </c>
      <c r="I149" s="6"/>
    </row>
    <row r="150" spans="1:9" x14ac:dyDescent="0.25">
      <c r="A150" s="43"/>
      <c r="B150" s="46"/>
      <c r="C150" s="49"/>
      <c r="D150" s="53"/>
      <c r="E150" s="53"/>
      <c r="F150" s="8" t="s">
        <v>28</v>
      </c>
      <c r="G150" s="37"/>
      <c r="H150" s="40"/>
      <c r="I150" s="6"/>
    </row>
    <row r="151" spans="1:9" x14ac:dyDescent="0.25">
      <c r="A151" s="43"/>
      <c r="B151" s="46"/>
      <c r="C151" s="49"/>
      <c r="D151" s="53"/>
      <c r="E151" s="53"/>
      <c r="F151" s="8" t="s">
        <v>202</v>
      </c>
      <c r="G151" s="37"/>
      <c r="H151" s="40"/>
      <c r="I151" s="6"/>
    </row>
    <row r="152" spans="1:9" x14ac:dyDescent="0.25">
      <c r="A152" s="43"/>
      <c r="B152" s="46"/>
      <c r="C152" s="74"/>
      <c r="D152" s="75"/>
      <c r="E152" s="75"/>
      <c r="F152" s="8" t="s">
        <v>51</v>
      </c>
      <c r="G152" s="66"/>
      <c r="H152" s="40"/>
      <c r="I152" s="6"/>
    </row>
    <row r="153" spans="1:9" x14ac:dyDescent="0.25">
      <c r="A153" s="43"/>
      <c r="B153" s="46"/>
      <c r="C153" s="73" t="s">
        <v>277</v>
      </c>
      <c r="D153" s="68">
        <v>1</v>
      </c>
      <c r="E153" s="68" t="s">
        <v>44</v>
      </c>
      <c r="F153" s="8" t="s">
        <v>201</v>
      </c>
      <c r="G153" s="70"/>
      <c r="H153" s="40">
        <f>G153*D153</f>
        <v>0</v>
      </c>
      <c r="I153" s="6"/>
    </row>
    <row r="154" spans="1:9" x14ac:dyDescent="0.25">
      <c r="A154" s="43"/>
      <c r="B154" s="46"/>
      <c r="C154" s="49"/>
      <c r="D154" s="53"/>
      <c r="E154" s="53"/>
      <c r="F154" s="8" t="s">
        <v>28</v>
      </c>
      <c r="G154" s="37"/>
      <c r="H154" s="40"/>
      <c r="I154" s="6"/>
    </row>
    <row r="155" spans="1:9" x14ac:dyDescent="0.25">
      <c r="A155" s="43"/>
      <c r="B155" s="46"/>
      <c r="C155" s="49"/>
      <c r="D155" s="53"/>
      <c r="E155" s="53"/>
      <c r="F155" s="8" t="s">
        <v>202</v>
      </c>
      <c r="G155" s="37"/>
      <c r="H155" s="40"/>
      <c r="I155" s="6"/>
    </row>
    <row r="156" spans="1:9" x14ac:dyDescent="0.25">
      <c r="A156" s="43"/>
      <c r="B156" s="46"/>
      <c r="C156" s="74"/>
      <c r="D156" s="75"/>
      <c r="E156" s="75"/>
      <c r="F156" s="8" t="s">
        <v>51</v>
      </c>
      <c r="G156" s="66"/>
      <c r="H156" s="40"/>
      <c r="I156" s="6"/>
    </row>
    <row r="157" spans="1:9" x14ac:dyDescent="0.25">
      <c r="A157" s="43"/>
      <c r="B157" s="46"/>
      <c r="C157" s="73" t="s">
        <v>278</v>
      </c>
      <c r="D157" s="53">
        <v>20</v>
      </c>
      <c r="E157" s="53" t="s">
        <v>63</v>
      </c>
      <c r="F157" s="11" t="s">
        <v>62</v>
      </c>
      <c r="G157" s="70"/>
      <c r="H157" s="40">
        <f>G157*D157</f>
        <v>0</v>
      </c>
    </row>
    <row r="158" spans="1:9" x14ac:dyDescent="0.25">
      <c r="A158" s="43"/>
      <c r="B158" s="46"/>
      <c r="C158" s="49"/>
      <c r="D158" s="53"/>
      <c r="E158" s="53"/>
      <c r="F158" s="8" t="s">
        <v>28</v>
      </c>
      <c r="G158" s="37"/>
      <c r="H158" s="40"/>
    </row>
    <row r="159" spans="1:9" x14ac:dyDescent="0.25">
      <c r="A159" s="43"/>
      <c r="B159" s="46"/>
      <c r="C159" s="49"/>
      <c r="D159" s="53"/>
      <c r="E159" s="53"/>
      <c r="F159" s="8" t="s">
        <v>13</v>
      </c>
      <c r="G159" s="37"/>
      <c r="H159" s="40"/>
    </row>
    <row r="160" spans="1:9" x14ac:dyDescent="0.25">
      <c r="A160" s="43"/>
      <c r="B160" s="46"/>
      <c r="C160" s="74"/>
      <c r="D160" s="75"/>
      <c r="E160" s="75"/>
      <c r="F160" s="8" t="s">
        <v>51</v>
      </c>
      <c r="G160" s="66"/>
      <c r="H160" s="40"/>
    </row>
    <row r="161" spans="1:8" x14ac:dyDescent="0.25">
      <c r="A161" s="43"/>
      <c r="B161" s="46"/>
      <c r="C161" s="73" t="s">
        <v>268</v>
      </c>
      <c r="D161" s="68">
        <v>20</v>
      </c>
      <c r="E161" s="68" t="s">
        <v>63</v>
      </c>
      <c r="F161" s="8" t="s">
        <v>64</v>
      </c>
      <c r="G161" s="70"/>
      <c r="H161" s="40">
        <f>G161*D161</f>
        <v>0</v>
      </c>
    </row>
    <row r="162" spans="1:8" x14ac:dyDescent="0.25">
      <c r="A162" s="43"/>
      <c r="B162" s="46"/>
      <c r="C162" s="49"/>
      <c r="D162" s="53"/>
      <c r="E162" s="53"/>
      <c r="F162" s="8" t="s">
        <v>28</v>
      </c>
      <c r="G162" s="37"/>
      <c r="H162" s="40"/>
    </row>
    <row r="163" spans="1:8" x14ac:dyDescent="0.25">
      <c r="A163" s="43"/>
      <c r="B163" s="46"/>
      <c r="C163" s="49"/>
      <c r="D163" s="53"/>
      <c r="E163" s="53"/>
      <c r="F163" s="8" t="s">
        <v>13</v>
      </c>
      <c r="G163" s="37"/>
      <c r="H163" s="40"/>
    </row>
    <row r="164" spans="1:8" x14ac:dyDescent="0.25">
      <c r="A164" s="43"/>
      <c r="B164" s="46"/>
      <c r="C164" s="74"/>
      <c r="D164" s="75"/>
      <c r="E164" s="75"/>
      <c r="F164" s="8" t="s">
        <v>51</v>
      </c>
      <c r="G164" s="66"/>
      <c r="H164" s="40"/>
    </row>
    <row r="165" spans="1:8" x14ac:dyDescent="0.25">
      <c r="A165" s="43"/>
      <c r="B165" s="46"/>
      <c r="C165" s="73" t="s">
        <v>279</v>
      </c>
      <c r="D165" s="68">
        <v>30</v>
      </c>
      <c r="E165" s="68" t="s">
        <v>63</v>
      </c>
      <c r="F165" s="8" t="s">
        <v>55</v>
      </c>
      <c r="G165" s="70"/>
      <c r="H165" s="40">
        <f>G165*D165</f>
        <v>0</v>
      </c>
    </row>
    <row r="166" spans="1:8" x14ac:dyDescent="0.25">
      <c r="A166" s="43"/>
      <c r="B166" s="46"/>
      <c r="C166" s="49"/>
      <c r="D166" s="53"/>
      <c r="E166" s="53"/>
      <c r="F166" s="8" t="s">
        <v>28</v>
      </c>
      <c r="G166" s="37"/>
      <c r="H166" s="40"/>
    </row>
    <row r="167" spans="1:8" x14ac:dyDescent="0.25">
      <c r="A167" s="43"/>
      <c r="B167" s="46"/>
      <c r="C167" s="49"/>
      <c r="D167" s="53"/>
      <c r="E167" s="53"/>
      <c r="F167" s="8" t="s">
        <v>13</v>
      </c>
      <c r="G167" s="37"/>
      <c r="H167" s="40"/>
    </row>
    <row r="168" spans="1:8" x14ac:dyDescent="0.25">
      <c r="A168" s="43"/>
      <c r="B168" s="46"/>
      <c r="C168" s="74"/>
      <c r="D168" s="75"/>
      <c r="E168" s="75"/>
      <c r="F168" s="8" t="s">
        <v>51</v>
      </c>
      <c r="G168" s="66"/>
      <c r="H168" s="40"/>
    </row>
    <row r="169" spans="1:8" x14ac:dyDescent="0.25">
      <c r="A169" s="43"/>
      <c r="B169" s="46"/>
      <c r="C169" s="73" t="s">
        <v>280</v>
      </c>
      <c r="D169" s="68">
        <v>40</v>
      </c>
      <c r="E169" s="68" t="s">
        <v>63</v>
      </c>
      <c r="F169" s="8" t="s">
        <v>9</v>
      </c>
      <c r="G169" s="70"/>
      <c r="H169" s="40">
        <f>G169*D169</f>
        <v>0</v>
      </c>
    </row>
    <row r="170" spans="1:8" x14ac:dyDescent="0.25">
      <c r="A170" s="43"/>
      <c r="B170" s="46"/>
      <c r="C170" s="49"/>
      <c r="D170" s="53"/>
      <c r="E170" s="53"/>
      <c r="F170" s="8" t="s">
        <v>28</v>
      </c>
      <c r="G170" s="37"/>
      <c r="H170" s="40"/>
    </row>
    <row r="171" spans="1:8" x14ac:dyDescent="0.25">
      <c r="A171" s="43"/>
      <c r="B171" s="46"/>
      <c r="C171" s="49"/>
      <c r="D171" s="53"/>
      <c r="E171" s="53"/>
      <c r="F171" s="8" t="s">
        <v>13</v>
      </c>
      <c r="G171" s="37"/>
      <c r="H171" s="40"/>
    </row>
    <row r="172" spans="1:8" ht="15.75" thickBot="1" x14ac:dyDescent="0.3">
      <c r="A172" s="56"/>
      <c r="B172" s="47"/>
      <c r="C172" s="74"/>
      <c r="D172" s="53"/>
      <c r="E172" s="53"/>
      <c r="F172" s="14" t="s">
        <v>51</v>
      </c>
      <c r="G172" s="66"/>
      <c r="H172" s="40"/>
    </row>
    <row r="173" spans="1:8" ht="15.75" customHeight="1" x14ac:dyDescent="0.25">
      <c r="A173" s="76">
        <v>11</v>
      </c>
      <c r="B173" s="63" t="s">
        <v>275</v>
      </c>
      <c r="C173" s="48" t="s">
        <v>78</v>
      </c>
      <c r="D173" s="104">
        <v>20</v>
      </c>
      <c r="E173" s="104" t="s">
        <v>29</v>
      </c>
      <c r="F173" s="7" t="s">
        <v>101</v>
      </c>
      <c r="G173" s="83"/>
      <c r="H173" s="82">
        <f>G173*D173</f>
        <v>0</v>
      </c>
    </row>
    <row r="174" spans="1:8" x14ac:dyDescent="0.25">
      <c r="A174" s="77"/>
      <c r="B174" s="64"/>
      <c r="C174" s="49"/>
      <c r="D174" s="102"/>
      <c r="E174" s="102"/>
      <c r="F174" s="8" t="s">
        <v>8</v>
      </c>
      <c r="G174" s="37"/>
      <c r="H174" s="40"/>
    </row>
    <row r="175" spans="1:8" x14ac:dyDescent="0.25">
      <c r="A175" s="77"/>
      <c r="B175" s="64"/>
      <c r="C175" s="49"/>
      <c r="D175" s="102"/>
      <c r="E175" s="102"/>
      <c r="F175" s="8" t="s">
        <v>111</v>
      </c>
      <c r="G175" s="37"/>
      <c r="H175" s="40"/>
    </row>
    <row r="176" spans="1:8" x14ac:dyDescent="0.25">
      <c r="A176" s="77"/>
      <c r="B176" s="64"/>
      <c r="C176" s="58"/>
      <c r="D176" s="102"/>
      <c r="E176" s="102"/>
      <c r="F176" s="8" t="s">
        <v>112</v>
      </c>
      <c r="G176" s="66"/>
      <c r="H176" s="40"/>
    </row>
    <row r="177" spans="1:8" x14ac:dyDescent="0.25">
      <c r="A177" s="77"/>
      <c r="B177" s="64"/>
      <c r="C177" s="59" t="s">
        <v>79</v>
      </c>
      <c r="D177" s="102">
        <v>20</v>
      </c>
      <c r="E177" s="102" t="s">
        <v>29</v>
      </c>
      <c r="F177" s="8" t="s">
        <v>113</v>
      </c>
      <c r="G177" s="70"/>
      <c r="H177" s="40">
        <f>G177*D177</f>
        <v>0</v>
      </c>
    </row>
    <row r="178" spans="1:8" x14ac:dyDescent="0.25">
      <c r="A178" s="77"/>
      <c r="B178" s="64"/>
      <c r="C178" s="49"/>
      <c r="D178" s="102"/>
      <c r="E178" s="102"/>
      <c r="F178" s="8" t="s">
        <v>8</v>
      </c>
      <c r="G178" s="37"/>
      <c r="H178" s="40"/>
    </row>
    <row r="179" spans="1:8" x14ac:dyDescent="0.25">
      <c r="A179" s="77"/>
      <c r="B179" s="64"/>
      <c r="C179" s="49"/>
      <c r="D179" s="102"/>
      <c r="E179" s="102"/>
      <c r="F179" s="8" t="s">
        <v>111</v>
      </c>
      <c r="G179" s="37"/>
      <c r="H179" s="40"/>
    </row>
    <row r="180" spans="1:8" x14ac:dyDescent="0.25">
      <c r="A180" s="77"/>
      <c r="B180" s="64"/>
      <c r="C180" s="49"/>
      <c r="D180" s="102"/>
      <c r="E180" s="102"/>
      <c r="F180" s="8" t="s">
        <v>114</v>
      </c>
      <c r="G180" s="37"/>
      <c r="H180" s="40"/>
    </row>
    <row r="181" spans="1:8" x14ac:dyDescent="0.25">
      <c r="A181" s="77"/>
      <c r="B181" s="64"/>
      <c r="C181" s="58"/>
      <c r="D181" s="102"/>
      <c r="E181" s="102"/>
      <c r="F181" s="8" t="s">
        <v>115</v>
      </c>
      <c r="G181" s="66"/>
      <c r="H181" s="40"/>
    </row>
    <row r="182" spans="1:8" x14ac:dyDescent="0.25">
      <c r="A182" s="77"/>
      <c r="B182" s="64"/>
      <c r="C182" s="59" t="s">
        <v>80</v>
      </c>
      <c r="D182" s="102">
        <v>10</v>
      </c>
      <c r="E182" s="102" t="s">
        <v>29</v>
      </c>
      <c r="F182" s="8" t="s">
        <v>32</v>
      </c>
      <c r="G182" s="70"/>
      <c r="H182" s="40">
        <f>G182*D182</f>
        <v>0</v>
      </c>
    </row>
    <row r="183" spans="1:8" x14ac:dyDescent="0.25">
      <c r="A183" s="77"/>
      <c r="B183" s="64"/>
      <c r="C183" s="49"/>
      <c r="D183" s="102"/>
      <c r="E183" s="102"/>
      <c r="F183" s="8" t="s">
        <v>8</v>
      </c>
      <c r="G183" s="37"/>
      <c r="H183" s="40"/>
    </row>
    <row r="184" spans="1:8" x14ac:dyDescent="0.25">
      <c r="A184" s="77"/>
      <c r="B184" s="64"/>
      <c r="C184" s="49"/>
      <c r="D184" s="102"/>
      <c r="E184" s="102"/>
      <c r="F184" s="8" t="s">
        <v>111</v>
      </c>
      <c r="G184" s="37"/>
      <c r="H184" s="40"/>
    </row>
    <row r="185" spans="1:8" x14ac:dyDescent="0.25">
      <c r="A185" s="77"/>
      <c r="B185" s="64"/>
      <c r="C185" s="58"/>
      <c r="D185" s="102"/>
      <c r="E185" s="102"/>
      <c r="F185" s="8" t="s">
        <v>116</v>
      </c>
      <c r="G185" s="66"/>
      <c r="H185" s="40"/>
    </row>
    <row r="186" spans="1:8" x14ac:dyDescent="0.25">
      <c r="A186" s="77"/>
      <c r="B186" s="64"/>
      <c r="C186" s="59" t="s">
        <v>81</v>
      </c>
      <c r="D186" s="75">
        <v>10</v>
      </c>
      <c r="E186" s="75" t="s">
        <v>29</v>
      </c>
      <c r="F186" s="8" t="s">
        <v>32</v>
      </c>
      <c r="G186" s="70"/>
      <c r="H186" s="67">
        <f>G186*D186</f>
        <v>0</v>
      </c>
    </row>
    <row r="187" spans="1:8" x14ac:dyDescent="0.25">
      <c r="A187" s="77"/>
      <c r="B187" s="64"/>
      <c r="C187" s="49"/>
      <c r="D187" s="102"/>
      <c r="E187" s="102"/>
      <c r="F187" s="8" t="s">
        <v>8</v>
      </c>
      <c r="G187" s="37"/>
      <c r="H187" s="40"/>
    </row>
    <row r="188" spans="1:8" x14ac:dyDescent="0.25">
      <c r="A188" s="77"/>
      <c r="B188" s="64"/>
      <c r="C188" s="49"/>
      <c r="D188" s="102"/>
      <c r="E188" s="102"/>
      <c r="F188" s="8" t="s">
        <v>111</v>
      </c>
      <c r="G188" s="37"/>
      <c r="H188" s="40"/>
    </row>
    <row r="189" spans="1:8" x14ac:dyDescent="0.25">
      <c r="A189" s="77"/>
      <c r="B189" s="64"/>
      <c r="C189" s="58"/>
      <c r="D189" s="102"/>
      <c r="E189" s="102"/>
      <c r="F189" s="8" t="s">
        <v>112</v>
      </c>
      <c r="G189" s="66"/>
      <c r="H189" s="40"/>
    </row>
    <row r="190" spans="1:8" x14ac:dyDescent="0.25">
      <c r="A190" s="77"/>
      <c r="B190" s="64"/>
      <c r="C190" s="59" t="s">
        <v>82</v>
      </c>
      <c r="D190" s="102">
        <v>20</v>
      </c>
      <c r="E190" s="102" t="s">
        <v>29</v>
      </c>
      <c r="F190" s="8" t="s">
        <v>32</v>
      </c>
      <c r="G190" s="70"/>
      <c r="H190" s="40">
        <f>G190*D190</f>
        <v>0</v>
      </c>
    </row>
    <row r="191" spans="1:8" x14ac:dyDescent="0.25">
      <c r="A191" s="77"/>
      <c r="B191" s="64"/>
      <c r="C191" s="49"/>
      <c r="D191" s="102"/>
      <c r="E191" s="102"/>
      <c r="F191" s="8" t="s">
        <v>8</v>
      </c>
      <c r="G191" s="37"/>
      <c r="H191" s="40"/>
    </row>
    <row r="192" spans="1:8" x14ac:dyDescent="0.25">
      <c r="A192" s="77"/>
      <c r="B192" s="64"/>
      <c r="C192" s="49"/>
      <c r="D192" s="102"/>
      <c r="E192" s="102"/>
      <c r="F192" s="8" t="s">
        <v>111</v>
      </c>
      <c r="G192" s="37"/>
      <c r="H192" s="40"/>
    </row>
    <row r="193" spans="1:8" x14ac:dyDescent="0.25">
      <c r="A193" s="77"/>
      <c r="B193" s="64"/>
      <c r="C193" s="58"/>
      <c r="D193" s="102"/>
      <c r="E193" s="102"/>
      <c r="F193" s="8" t="s">
        <v>112</v>
      </c>
      <c r="G193" s="66"/>
      <c r="H193" s="40"/>
    </row>
    <row r="194" spans="1:8" x14ac:dyDescent="0.25">
      <c r="A194" s="77"/>
      <c r="B194" s="64"/>
      <c r="C194" s="59" t="s">
        <v>83</v>
      </c>
      <c r="D194" s="102">
        <v>4</v>
      </c>
      <c r="E194" s="102" t="s">
        <v>29</v>
      </c>
      <c r="F194" s="8" t="s">
        <v>117</v>
      </c>
      <c r="G194" s="70"/>
      <c r="H194" s="40">
        <f>G194*D194</f>
        <v>0</v>
      </c>
    </row>
    <row r="195" spans="1:8" x14ac:dyDescent="0.25">
      <c r="A195" s="77"/>
      <c r="B195" s="64"/>
      <c r="C195" s="49"/>
      <c r="D195" s="102"/>
      <c r="E195" s="102"/>
      <c r="F195" s="8" t="s">
        <v>8</v>
      </c>
      <c r="G195" s="37"/>
      <c r="H195" s="40"/>
    </row>
    <row r="196" spans="1:8" x14ac:dyDescent="0.25">
      <c r="A196" s="77"/>
      <c r="B196" s="64"/>
      <c r="C196" s="49"/>
      <c r="D196" s="102"/>
      <c r="E196" s="102"/>
      <c r="F196" s="8" t="s">
        <v>111</v>
      </c>
      <c r="G196" s="37"/>
      <c r="H196" s="40"/>
    </row>
    <row r="197" spans="1:8" x14ac:dyDescent="0.25">
      <c r="A197" s="77"/>
      <c r="B197" s="64"/>
      <c r="C197" s="58"/>
      <c r="D197" s="102"/>
      <c r="E197" s="102"/>
      <c r="F197" s="8" t="s">
        <v>112</v>
      </c>
      <c r="G197" s="66"/>
      <c r="H197" s="40"/>
    </row>
    <row r="198" spans="1:8" x14ac:dyDescent="0.25">
      <c r="A198" s="77"/>
      <c r="B198" s="64"/>
      <c r="C198" s="59" t="s">
        <v>84</v>
      </c>
      <c r="D198" s="102">
        <v>2</v>
      </c>
      <c r="E198" s="102" t="s">
        <v>29</v>
      </c>
      <c r="F198" s="8" t="s">
        <v>117</v>
      </c>
      <c r="G198" s="70"/>
      <c r="H198" s="40">
        <f>G198*D198</f>
        <v>0</v>
      </c>
    </row>
    <row r="199" spans="1:8" x14ac:dyDescent="0.25">
      <c r="A199" s="77"/>
      <c r="B199" s="64"/>
      <c r="C199" s="49"/>
      <c r="D199" s="102"/>
      <c r="E199" s="102"/>
      <c r="F199" s="8" t="s">
        <v>8</v>
      </c>
      <c r="G199" s="37"/>
      <c r="H199" s="40"/>
    </row>
    <row r="200" spans="1:8" x14ac:dyDescent="0.25">
      <c r="A200" s="77"/>
      <c r="B200" s="64"/>
      <c r="C200" s="49"/>
      <c r="D200" s="102"/>
      <c r="E200" s="102"/>
      <c r="F200" s="8" t="s">
        <v>111</v>
      </c>
      <c r="G200" s="37"/>
      <c r="H200" s="40"/>
    </row>
    <row r="201" spans="1:8" x14ac:dyDescent="0.25">
      <c r="A201" s="77"/>
      <c r="B201" s="64"/>
      <c r="C201" s="49"/>
      <c r="D201" s="102"/>
      <c r="E201" s="102"/>
      <c r="F201" s="8" t="s">
        <v>118</v>
      </c>
      <c r="G201" s="37"/>
      <c r="H201" s="40"/>
    </row>
    <row r="202" spans="1:8" x14ac:dyDescent="0.25">
      <c r="A202" s="77"/>
      <c r="B202" s="64"/>
      <c r="C202" s="58"/>
      <c r="D202" s="102"/>
      <c r="E202" s="102"/>
      <c r="F202" s="8" t="s">
        <v>115</v>
      </c>
      <c r="G202" s="66"/>
      <c r="H202" s="40"/>
    </row>
    <row r="203" spans="1:8" x14ac:dyDescent="0.25">
      <c r="A203" s="77"/>
      <c r="B203" s="64"/>
      <c r="C203" s="59" t="s">
        <v>85</v>
      </c>
      <c r="D203" s="75">
        <v>4</v>
      </c>
      <c r="E203" s="75" t="s">
        <v>29</v>
      </c>
      <c r="F203" s="8" t="s">
        <v>117</v>
      </c>
      <c r="G203" s="70"/>
      <c r="H203" s="67">
        <f>G203*D203</f>
        <v>0</v>
      </c>
    </row>
    <row r="204" spans="1:8" x14ac:dyDescent="0.25">
      <c r="A204" s="77"/>
      <c r="B204" s="64"/>
      <c r="C204" s="49"/>
      <c r="D204" s="102"/>
      <c r="E204" s="102"/>
      <c r="F204" s="8" t="s">
        <v>8</v>
      </c>
      <c r="G204" s="37"/>
      <c r="H204" s="40"/>
    </row>
    <row r="205" spans="1:8" x14ac:dyDescent="0.25">
      <c r="A205" s="77"/>
      <c r="B205" s="64"/>
      <c r="C205" s="49"/>
      <c r="D205" s="102"/>
      <c r="E205" s="102"/>
      <c r="F205" s="8" t="s">
        <v>111</v>
      </c>
      <c r="G205" s="37"/>
      <c r="H205" s="40"/>
    </row>
    <row r="206" spans="1:8" x14ac:dyDescent="0.25">
      <c r="A206" s="77"/>
      <c r="B206" s="64"/>
      <c r="C206" s="58"/>
      <c r="D206" s="102"/>
      <c r="E206" s="102"/>
      <c r="F206" s="8" t="s">
        <v>112</v>
      </c>
      <c r="G206" s="66"/>
      <c r="H206" s="40"/>
    </row>
    <row r="207" spans="1:8" x14ac:dyDescent="0.25">
      <c r="A207" s="77"/>
      <c r="B207" s="64"/>
      <c r="C207" s="49" t="s">
        <v>86</v>
      </c>
      <c r="D207" s="75">
        <v>4</v>
      </c>
      <c r="E207" s="75" t="s">
        <v>29</v>
      </c>
      <c r="F207" s="8" t="s">
        <v>117</v>
      </c>
      <c r="G207" s="70"/>
      <c r="H207" s="67">
        <f>G207*D207</f>
        <v>0</v>
      </c>
    </row>
    <row r="208" spans="1:8" x14ac:dyDescent="0.25">
      <c r="A208" s="77"/>
      <c r="B208" s="64"/>
      <c r="C208" s="49"/>
      <c r="D208" s="102"/>
      <c r="E208" s="102"/>
      <c r="F208" s="8" t="s">
        <v>8</v>
      </c>
      <c r="G208" s="37"/>
      <c r="H208" s="40"/>
    </row>
    <row r="209" spans="1:8" x14ac:dyDescent="0.25">
      <c r="A209" s="77"/>
      <c r="B209" s="64"/>
      <c r="C209" s="49"/>
      <c r="D209" s="102"/>
      <c r="E209" s="102"/>
      <c r="F209" s="8" t="s">
        <v>111</v>
      </c>
      <c r="G209" s="37"/>
      <c r="H209" s="40"/>
    </row>
    <row r="210" spans="1:8" ht="15" customHeight="1" x14ac:dyDescent="0.25">
      <c r="A210" s="77"/>
      <c r="B210" s="64"/>
      <c r="C210" s="58"/>
      <c r="D210" s="102"/>
      <c r="E210" s="102"/>
      <c r="F210" s="8" t="s">
        <v>112</v>
      </c>
      <c r="G210" s="66"/>
      <c r="H210" s="40"/>
    </row>
    <row r="211" spans="1:8" x14ac:dyDescent="0.25">
      <c r="A211" s="77"/>
      <c r="B211" s="64"/>
      <c r="C211" s="59" t="s">
        <v>87</v>
      </c>
      <c r="D211" s="102">
        <v>4</v>
      </c>
      <c r="E211" s="102" t="s">
        <v>29</v>
      </c>
      <c r="F211" s="8" t="s">
        <v>117</v>
      </c>
      <c r="G211" s="70"/>
      <c r="H211" s="40">
        <f>G211*D211</f>
        <v>0</v>
      </c>
    </row>
    <row r="212" spans="1:8" x14ac:dyDescent="0.25">
      <c r="A212" s="77"/>
      <c r="B212" s="64"/>
      <c r="C212" s="49"/>
      <c r="D212" s="102"/>
      <c r="E212" s="102"/>
      <c r="F212" s="8" t="s">
        <v>8</v>
      </c>
      <c r="G212" s="37"/>
      <c r="H212" s="40"/>
    </row>
    <row r="213" spans="1:8" x14ac:dyDescent="0.25">
      <c r="A213" s="77"/>
      <c r="B213" s="64"/>
      <c r="C213" s="49"/>
      <c r="D213" s="102"/>
      <c r="E213" s="102"/>
      <c r="F213" s="8" t="s">
        <v>111</v>
      </c>
      <c r="G213" s="37"/>
      <c r="H213" s="40"/>
    </row>
    <row r="214" spans="1:8" x14ac:dyDescent="0.25">
      <c r="A214" s="77"/>
      <c r="B214" s="64"/>
      <c r="C214" s="58"/>
      <c r="D214" s="103"/>
      <c r="E214" s="103"/>
      <c r="F214" s="15" t="s">
        <v>112</v>
      </c>
      <c r="G214" s="71"/>
      <c r="H214" s="72"/>
    </row>
    <row r="215" spans="1:8" x14ac:dyDescent="0.25">
      <c r="A215" s="77"/>
      <c r="B215" s="64"/>
      <c r="C215" s="59" t="s">
        <v>88</v>
      </c>
      <c r="D215" s="53">
        <v>10</v>
      </c>
      <c r="E215" s="53" t="s">
        <v>37</v>
      </c>
      <c r="F215" s="11" t="s">
        <v>62</v>
      </c>
      <c r="G215" s="37"/>
      <c r="H215" s="67">
        <f>G215*D215</f>
        <v>0</v>
      </c>
    </row>
    <row r="216" spans="1:8" x14ac:dyDescent="0.25">
      <c r="A216" s="77"/>
      <c r="B216" s="64"/>
      <c r="C216" s="49"/>
      <c r="D216" s="53"/>
      <c r="E216" s="53"/>
      <c r="F216" s="8" t="s">
        <v>8</v>
      </c>
      <c r="G216" s="37"/>
      <c r="H216" s="40"/>
    </row>
    <row r="217" spans="1:8" x14ac:dyDescent="0.25">
      <c r="A217" s="77"/>
      <c r="B217" s="64"/>
      <c r="C217" s="49"/>
      <c r="D217" s="53"/>
      <c r="E217" s="53"/>
      <c r="F217" s="8" t="s">
        <v>22</v>
      </c>
      <c r="G217" s="37"/>
      <c r="H217" s="40"/>
    </row>
    <row r="218" spans="1:8" x14ac:dyDescent="0.25">
      <c r="A218" s="77"/>
      <c r="B218" s="64"/>
      <c r="C218" s="58"/>
      <c r="D218" s="75"/>
      <c r="E218" s="75"/>
      <c r="F218" s="8" t="s">
        <v>60</v>
      </c>
      <c r="G218" s="66"/>
      <c r="H218" s="40"/>
    </row>
    <row r="219" spans="1:8" x14ac:dyDescent="0.25">
      <c r="A219" s="77"/>
      <c r="B219" s="64"/>
      <c r="C219" s="49" t="s">
        <v>89</v>
      </c>
      <c r="D219" s="68">
        <v>30</v>
      </c>
      <c r="E219" s="68" t="s">
        <v>37</v>
      </c>
      <c r="F219" s="8" t="s">
        <v>55</v>
      </c>
      <c r="G219" s="70"/>
      <c r="H219" s="40">
        <f>G219*D219</f>
        <v>0</v>
      </c>
    </row>
    <row r="220" spans="1:8" x14ac:dyDescent="0.25">
      <c r="A220" s="77"/>
      <c r="B220" s="64"/>
      <c r="C220" s="49"/>
      <c r="D220" s="53"/>
      <c r="E220" s="53"/>
      <c r="F220" s="8" t="s">
        <v>8</v>
      </c>
      <c r="G220" s="37"/>
      <c r="H220" s="40"/>
    </row>
    <row r="221" spans="1:8" x14ac:dyDescent="0.25">
      <c r="A221" s="77"/>
      <c r="B221" s="64"/>
      <c r="C221" s="49"/>
      <c r="D221" s="53"/>
      <c r="E221" s="53"/>
      <c r="F221" s="8" t="s">
        <v>22</v>
      </c>
      <c r="G221" s="37"/>
      <c r="H221" s="40"/>
    </row>
    <row r="222" spans="1:8" x14ac:dyDescent="0.25">
      <c r="A222" s="77"/>
      <c r="B222" s="64"/>
      <c r="C222" s="58"/>
      <c r="D222" s="75"/>
      <c r="E222" s="75"/>
      <c r="F222" s="8" t="s">
        <v>60</v>
      </c>
      <c r="G222" s="66"/>
      <c r="H222" s="40"/>
    </row>
    <row r="223" spans="1:8" x14ac:dyDescent="0.25">
      <c r="A223" s="77"/>
      <c r="B223" s="64"/>
      <c r="C223" s="49" t="s">
        <v>90</v>
      </c>
      <c r="D223" s="68">
        <v>4</v>
      </c>
      <c r="E223" s="68" t="s">
        <v>27</v>
      </c>
      <c r="F223" s="8" t="s">
        <v>25</v>
      </c>
      <c r="G223" s="70"/>
      <c r="H223" s="40">
        <f>G223*D223</f>
        <v>0</v>
      </c>
    </row>
    <row r="224" spans="1:8" x14ac:dyDescent="0.25">
      <c r="A224" s="77"/>
      <c r="B224" s="64"/>
      <c r="C224" s="49"/>
      <c r="D224" s="53"/>
      <c r="E224" s="53"/>
      <c r="F224" s="8" t="s">
        <v>8</v>
      </c>
      <c r="G224" s="37"/>
      <c r="H224" s="40"/>
    </row>
    <row r="225" spans="1:8" x14ac:dyDescent="0.25">
      <c r="A225" s="77"/>
      <c r="B225" s="64"/>
      <c r="C225" s="49"/>
      <c r="D225" s="53"/>
      <c r="E225" s="53"/>
      <c r="F225" s="8" t="s">
        <v>22</v>
      </c>
      <c r="G225" s="37"/>
      <c r="H225" s="40"/>
    </row>
    <row r="226" spans="1:8" x14ac:dyDescent="0.25">
      <c r="A226" s="77"/>
      <c r="B226" s="64"/>
      <c r="C226" s="74"/>
      <c r="D226" s="75"/>
      <c r="E226" s="75"/>
      <c r="F226" s="8" t="s">
        <v>60</v>
      </c>
      <c r="G226" s="66"/>
      <c r="H226" s="40"/>
    </row>
    <row r="227" spans="1:8" x14ac:dyDescent="0.25">
      <c r="A227" s="77"/>
      <c r="B227" s="64"/>
      <c r="C227" s="73" t="s">
        <v>268</v>
      </c>
      <c r="D227" s="68">
        <v>12</v>
      </c>
      <c r="E227" s="68" t="s">
        <v>27</v>
      </c>
      <c r="F227" s="8" t="s">
        <v>9</v>
      </c>
      <c r="G227" s="70"/>
      <c r="H227" s="40">
        <f>G227*D227</f>
        <v>0</v>
      </c>
    </row>
    <row r="228" spans="1:8" x14ac:dyDescent="0.25">
      <c r="A228" s="77"/>
      <c r="B228" s="64"/>
      <c r="C228" s="49"/>
      <c r="D228" s="53"/>
      <c r="E228" s="53"/>
      <c r="F228" s="8" t="s">
        <v>8</v>
      </c>
      <c r="G228" s="37"/>
      <c r="H228" s="40"/>
    </row>
    <row r="229" spans="1:8" x14ac:dyDescent="0.25">
      <c r="A229" s="77"/>
      <c r="B229" s="64"/>
      <c r="C229" s="49"/>
      <c r="D229" s="53"/>
      <c r="E229" s="53"/>
      <c r="F229" s="8" t="s">
        <v>69</v>
      </c>
      <c r="G229" s="37"/>
      <c r="H229" s="40"/>
    </row>
    <row r="230" spans="1:8" x14ac:dyDescent="0.25">
      <c r="A230" s="77"/>
      <c r="B230" s="64"/>
      <c r="C230" s="74"/>
      <c r="D230" s="75"/>
      <c r="E230" s="75"/>
      <c r="F230" s="8" t="s">
        <v>60</v>
      </c>
      <c r="G230" s="66"/>
      <c r="H230" s="40"/>
    </row>
    <row r="231" spans="1:8" x14ac:dyDescent="0.25">
      <c r="A231" s="77"/>
      <c r="B231" s="64"/>
      <c r="C231" s="73" t="s">
        <v>269</v>
      </c>
      <c r="D231" s="68">
        <v>12</v>
      </c>
      <c r="E231" s="68" t="s">
        <v>27</v>
      </c>
      <c r="F231" s="8" t="s">
        <v>53</v>
      </c>
      <c r="G231" s="70"/>
      <c r="H231" s="40">
        <f>G231*D231</f>
        <v>0</v>
      </c>
    </row>
    <row r="232" spans="1:8" x14ac:dyDescent="0.25">
      <c r="A232" s="77"/>
      <c r="B232" s="64"/>
      <c r="C232" s="49"/>
      <c r="D232" s="53"/>
      <c r="E232" s="53"/>
      <c r="F232" s="8" t="s">
        <v>8</v>
      </c>
      <c r="G232" s="37"/>
      <c r="H232" s="40"/>
    </row>
    <row r="233" spans="1:8" x14ac:dyDescent="0.25">
      <c r="A233" s="77"/>
      <c r="B233" s="64"/>
      <c r="C233" s="49"/>
      <c r="D233" s="53"/>
      <c r="E233" s="53"/>
      <c r="F233" s="8" t="s">
        <v>69</v>
      </c>
      <c r="G233" s="37"/>
      <c r="H233" s="40"/>
    </row>
    <row r="234" spans="1:8" x14ac:dyDescent="0.25">
      <c r="A234" s="77"/>
      <c r="B234" s="64"/>
      <c r="C234" s="58"/>
      <c r="D234" s="69"/>
      <c r="E234" s="69"/>
      <c r="F234" s="8" t="s">
        <v>60</v>
      </c>
      <c r="G234" s="71"/>
      <c r="H234" s="72"/>
    </row>
    <row r="235" spans="1:8" x14ac:dyDescent="0.25">
      <c r="A235" s="77"/>
      <c r="B235" s="64"/>
      <c r="C235" s="49" t="s">
        <v>270</v>
      </c>
      <c r="D235" s="53">
        <v>80</v>
      </c>
      <c r="E235" s="53" t="s">
        <v>52</v>
      </c>
      <c r="F235" s="11" t="s">
        <v>9</v>
      </c>
      <c r="G235" s="37"/>
      <c r="H235" s="67">
        <f>G235*D235</f>
        <v>0</v>
      </c>
    </row>
    <row r="236" spans="1:8" x14ac:dyDescent="0.25">
      <c r="A236" s="77"/>
      <c r="B236" s="64"/>
      <c r="C236" s="49"/>
      <c r="D236" s="53"/>
      <c r="E236" s="53"/>
      <c r="F236" s="8" t="s">
        <v>8</v>
      </c>
      <c r="G236" s="37"/>
      <c r="H236" s="40"/>
    </row>
    <row r="237" spans="1:8" x14ac:dyDescent="0.25">
      <c r="A237" s="77"/>
      <c r="B237" s="64"/>
      <c r="C237" s="49"/>
      <c r="D237" s="53"/>
      <c r="E237" s="53"/>
      <c r="F237" s="8" t="s">
        <v>162</v>
      </c>
      <c r="G237" s="37"/>
      <c r="H237" s="40"/>
    </row>
    <row r="238" spans="1:8" x14ac:dyDescent="0.25">
      <c r="A238" s="77"/>
      <c r="B238" s="64"/>
      <c r="C238" s="49"/>
      <c r="D238" s="53"/>
      <c r="E238" s="53"/>
      <c r="F238" s="8" t="s">
        <v>22</v>
      </c>
      <c r="G238" s="37"/>
      <c r="H238" s="40"/>
    </row>
    <row r="239" spans="1:8" x14ac:dyDescent="0.25">
      <c r="A239" s="77"/>
      <c r="B239" s="64"/>
      <c r="C239" s="49"/>
      <c r="D239" s="53"/>
      <c r="E239" s="53"/>
      <c r="F239" s="8" t="s">
        <v>189</v>
      </c>
      <c r="G239" s="37"/>
      <c r="H239" s="40"/>
    </row>
    <row r="240" spans="1:8" x14ac:dyDescent="0.25">
      <c r="A240" s="77"/>
      <c r="B240" s="64"/>
      <c r="C240" s="74"/>
      <c r="D240" s="75"/>
      <c r="E240" s="75"/>
      <c r="F240" s="8" t="s">
        <v>60</v>
      </c>
      <c r="G240" s="66"/>
      <c r="H240" s="40"/>
    </row>
    <row r="241" spans="1:8" x14ac:dyDescent="0.25">
      <c r="A241" s="77"/>
      <c r="B241" s="64"/>
      <c r="C241" s="73" t="s">
        <v>271</v>
      </c>
      <c r="D241" s="68">
        <v>15</v>
      </c>
      <c r="E241" s="68" t="s">
        <v>44</v>
      </c>
      <c r="F241" s="8" t="s">
        <v>62</v>
      </c>
      <c r="G241" s="70"/>
      <c r="H241" s="40">
        <f>G241*D241</f>
        <v>0</v>
      </c>
    </row>
    <row r="242" spans="1:8" x14ac:dyDescent="0.25">
      <c r="A242" s="77"/>
      <c r="B242" s="64"/>
      <c r="C242" s="49"/>
      <c r="D242" s="53"/>
      <c r="E242" s="53"/>
      <c r="F242" s="8" t="s">
        <v>8</v>
      </c>
      <c r="G242" s="37"/>
      <c r="H242" s="40"/>
    </row>
    <row r="243" spans="1:8" x14ac:dyDescent="0.25">
      <c r="A243" s="77"/>
      <c r="B243" s="64"/>
      <c r="C243" s="49"/>
      <c r="D243" s="53"/>
      <c r="E243" s="53"/>
      <c r="F243" s="8" t="s">
        <v>69</v>
      </c>
      <c r="G243" s="37"/>
      <c r="H243" s="40"/>
    </row>
    <row r="244" spans="1:8" x14ac:dyDescent="0.25">
      <c r="A244" s="77"/>
      <c r="B244" s="64"/>
      <c r="C244" s="74"/>
      <c r="D244" s="75"/>
      <c r="E244" s="75"/>
      <c r="F244" s="8" t="s">
        <v>60</v>
      </c>
      <c r="G244" s="66"/>
      <c r="H244" s="40"/>
    </row>
    <row r="245" spans="1:8" x14ac:dyDescent="0.25">
      <c r="A245" s="77"/>
      <c r="B245" s="64"/>
      <c r="C245" s="73" t="s">
        <v>272</v>
      </c>
      <c r="D245" s="68">
        <v>10</v>
      </c>
      <c r="E245" s="68" t="s">
        <v>44</v>
      </c>
      <c r="F245" s="8" t="s">
        <v>9</v>
      </c>
      <c r="G245" s="70"/>
      <c r="H245" s="40">
        <f>G245*D245</f>
        <v>0</v>
      </c>
    </row>
    <row r="246" spans="1:8" x14ac:dyDescent="0.25">
      <c r="A246" s="77"/>
      <c r="B246" s="64"/>
      <c r="C246" s="49"/>
      <c r="D246" s="53"/>
      <c r="E246" s="53"/>
      <c r="F246" s="8" t="s">
        <v>8</v>
      </c>
      <c r="G246" s="37"/>
      <c r="H246" s="40"/>
    </row>
    <row r="247" spans="1:8" x14ac:dyDescent="0.25">
      <c r="A247" s="77"/>
      <c r="B247" s="64"/>
      <c r="C247" s="49"/>
      <c r="D247" s="53"/>
      <c r="E247" s="53"/>
      <c r="F247" s="8" t="s">
        <v>69</v>
      </c>
      <c r="G247" s="37"/>
      <c r="H247" s="40"/>
    </row>
    <row r="248" spans="1:8" x14ac:dyDescent="0.25">
      <c r="A248" s="77"/>
      <c r="B248" s="64"/>
      <c r="C248" s="58"/>
      <c r="D248" s="69"/>
      <c r="E248" s="69"/>
      <c r="F248" s="15" t="s">
        <v>60</v>
      </c>
      <c r="G248" s="71"/>
      <c r="H248" s="72"/>
    </row>
    <row r="249" spans="1:8" x14ac:dyDescent="0.25">
      <c r="A249" s="77"/>
      <c r="B249" s="64"/>
      <c r="C249" s="49" t="s">
        <v>273</v>
      </c>
      <c r="D249" s="53">
        <v>4</v>
      </c>
      <c r="E249" s="53" t="s">
        <v>65</v>
      </c>
      <c r="F249" s="11" t="s">
        <v>62</v>
      </c>
      <c r="G249" s="37"/>
      <c r="H249" s="67">
        <f>G249*D249</f>
        <v>0</v>
      </c>
    </row>
    <row r="250" spans="1:8" x14ac:dyDescent="0.25">
      <c r="A250" s="77"/>
      <c r="B250" s="64"/>
      <c r="C250" s="49"/>
      <c r="D250" s="53"/>
      <c r="E250" s="53"/>
      <c r="F250" s="8" t="s">
        <v>8</v>
      </c>
      <c r="G250" s="37"/>
      <c r="H250" s="40"/>
    </row>
    <row r="251" spans="1:8" x14ac:dyDescent="0.25">
      <c r="A251" s="77"/>
      <c r="B251" s="64"/>
      <c r="C251" s="49"/>
      <c r="D251" s="53"/>
      <c r="E251" s="53"/>
      <c r="F251" s="8" t="s">
        <v>69</v>
      </c>
      <c r="G251" s="37"/>
      <c r="H251" s="40"/>
    </row>
    <row r="252" spans="1:8" x14ac:dyDescent="0.25">
      <c r="A252" s="77"/>
      <c r="B252" s="64"/>
      <c r="C252" s="74"/>
      <c r="D252" s="75"/>
      <c r="E252" s="75"/>
      <c r="F252" s="15" t="s">
        <v>60</v>
      </c>
      <c r="G252" s="66"/>
      <c r="H252" s="40"/>
    </row>
    <row r="253" spans="1:8" x14ac:dyDescent="0.25">
      <c r="A253" s="77"/>
      <c r="B253" s="64"/>
      <c r="C253" s="73" t="s">
        <v>274</v>
      </c>
      <c r="D253" s="68">
        <v>6</v>
      </c>
      <c r="E253" s="68" t="s">
        <v>65</v>
      </c>
      <c r="F253" s="8" t="s">
        <v>9</v>
      </c>
      <c r="G253" s="70"/>
      <c r="H253" s="40">
        <f>G253*D253</f>
        <v>0</v>
      </c>
    </row>
    <row r="254" spans="1:8" x14ac:dyDescent="0.25">
      <c r="A254" s="77"/>
      <c r="B254" s="64"/>
      <c r="C254" s="49"/>
      <c r="D254" s="53"/>
      <c r="E254" s="53"/>
      <c r="F254" s="8" t="s">
        <v>8</v>
      </c>
      <c r="G254" s="37"/>
      <c r="H254" s="40"/>
    </row>
    <row r="255" spans="1:8" x14ac:dyDescent="0.25">
      <c r="A255" s="77"/>
      <c r="B255" s="64"/>
      <c r="C255" s="49"/>
      <c r="D255" s="53"/>
      <c r="E255" s="53"/>
      <c r="F255" s="8" t="s">
        <v>69</v>
      </c>
      <c r="G255" s="37"/>
      <c r="H255" s="40"/>
    </row>
    <row r="256" spans="1:8" ht="15.75" thickBot="1" x14ac:dyDescent="0.3">
      <c r="A256" s="78"/>
      <c r="B256" s="65"/>
      <c r="C256" s="50"/>
      <c r="D256" s="87"/>
      <c r="E256" s="87"/>
      <c r="F256" s="10" t="s">
        <v>60</v>
      </c>
      <c r="G256" s="84"/>
      <c r="H256" s="41"/>
    </row>
    <row r="257" spans="1:8" ht="18" customHeight="1" x14ac:dyDescent="0.25">
      <c r="A257" s="55">
        <v>12</v>
      </c>
      <c r="B257" s="45" t="s">
        <v>267</v>
      </c>
      <c r="C257" s="48" t="s">
        <v>78</v>
      </c>
      <c r="D257" s="104">
        <v>17500</v>
      </c>
      <c r="E257" s="104" t="s">
        <v>29</v>
      </c>
      <c r="F257" s="7" t="s">
        <v>19</v>
      </c>
      <c r="G257" s="83"/>
      <c r="H257" s="82">
        <f>G257*D257</f>
        <v>0</v>
      </c>
    </row>
    <row r="258" spans="1:8" x14ac:dyDescent="0.25">
      <c r="A258" s="43"/>
      <c r="B258" s="46"/>
      <c r="C258" s="49"/>
      <c r="D258" s="102"/>
      <c r="E258" s="102"/>
      <c r="F258" s="8" t="s">
        <v>11</v>
      </c>
      <c r="G258" s="37"/>
      <c r="H258" s="40"/>
    </row>
    <row r="259" spans="1:8" x14ac:dyDescent="0.25">
      <c r="A259" s="43"/>
      <c r="B259" s="46"/>
      <c r="C259" s="49"/>
      <c r="D259" s="102"/>
      <c r="E259" s="102"/>
      <c r="F259" s="8" t="s">
        <v>12</v>
      </c>
      <c r="G259" s="37"/>
      <c r="H259" s="40"/>
    </row>
    <row r="260" spans="1:8" x14ac:dyDescent="0.25">
      <c r="A260" s="43"/>
      <c r="B260" s="46"/>
      <c r="C260" s="49"/>
      <c r="D260" s="102"/>
      <c r="E260" s="102"/>
      <c r="F260" s="8" t="s">
        <v>119</v>
      </c>
      <c r="G260" s="37"/>
      <c r="H260" s="40"/>
    </row>
    <row r="261" spans="1:8" x14ac:dyDescent="0.25">
      <c r="A261" s="43"/>
      <c r="B261" s="46"/>
      <c r="C261" s="58"/>
      <c r="D261" s="102"/>
      <c r="E261" s="102"/>
      <c r="F261" s="8" t="s">
        <v>120</v>
      </c>
      <c r="G261" s="66"/>
      <c r="H261" s="40"/>
    </row>
    <row r="262" spans="1:8" x14ac:dyDescent="0.25">
      <c r="A262" s="43"/>
      <c r="B262" s="46"/>
      <c r="C262" s="59" t="s">
        <v>79</v>
      </c>
      <c r="D262" s="102">
        <v>300</v>
      </c>
      <c r="E262" s="102" t="s">
        <v>29</v>
      </c>
      <c r="F262" s="8" t="s">
        <v>19</v>
      </c>
      <c r="G262" s="70"/>
      <c r="H262" s="40">
        <f>G262*D262</f>
        <v>0</v>
      </c>
    </row>
    <row r="263" spans="1:8" x14ac:dyDescent="0.25">
      <c r="A263" s="43"/>
      <c r="B263" s="46"/>
      <c r="C263" s="49"/>
      <c r="D263" s="102"/>
      <c r="E263" s="102"/>
      <c r="F263" s="8" t="s">
        <v>11</v>
      </c>
      <c r="G263" s="37"/>
      <c r="H263" s="40"/>
    </row>
    <row r="264" spans="1:8" x14ac:dyDescent="0.25">
      <c r="A264" s="43"/>
      <c r="B264" s="46"/>
      <c r="C264" s="49"/>
      <c r="D264" s="102"/>
      <c r="E264" s="102"/>
      <c r="F264" s="8" t="s">
        <v>12</v>
      </c>
      <c r="G264" s="37"/>
      <c r="H264" s="40"/>
    </row>
    <row r="265" spans="1:8" x14ac:dyDescent="0.25">
      <c r="A265" s="43"/>
      <c r="B265" s="46"/>
      <c r="C265" s="58"/>
      <c r="D265" s="102"/>
      <c r="E265" s="102"/>
      <c r="F265" s="8" t="s">
        <v>30</v>
      </c>
      <c r="G265" s="66"/>
      <c r="H265" s="40"/>
    </row>
    <row r="266" spans="1:8" x14ac:dyDescent="0.25">
      <c r="A266" s="43"/>
      <c r="B266" s="46"/>
      <c r="C266" s="59" t="s">
        <v>80</v>
      </c>
      <c r="D266" s="102">
        <v>100</v>
      </c>
      <c r="E266" s="102" t="s">
        <v>29</v>
      </c>
      <c r="F266" s="8" t="s">
        <v>19</v>
      </c>
      <c r="G266" s="70"/>
      <c r="H266" s="40">
        <f>G266*D266</f>
        <v>0</v>
      </c>
    </row>
    <row r="267" spans="1:8" x14ac:dyDescent="0.25">
      <c r="A267" s="43"/>
      <c r="B267" s="46"/>
      <c r="C267" s="49"/>
      <c r="D267" s="102"/>
      <c r="E267" s="102"/>
      <c r="F267" s="8" t="s">
        <v>11</v>
      </c>
      <c r="G267" s="37"/>
      <c r="H267" s="40"/>
    </row>
    <row r="268" spans="1:8" x14ac:dyDescent="0.25">
      <c r="A268" s="43"/>
      <c r="B268" s="46"/>
      <c r="C268" s="49"/>
      <c r="D268" s="102"/>
      <c r="E268" s="102"/>
      <c r="F268" s="8" t="s">
        <v>12</v>
      </c>
      <c r="G268" s="37"/>
      <c r="H268" s="40"/>
    </row>
    <row r="269" spans="1:8" x14ac:dyDescent="0.25">
      <c r="A269" s="43"/>
      <c r="B269" s="46"/>
      <c r="C269" s="58"/>
      <c r="D269" s="103"/>
      <c r="E269" s="103"/>
      <c r="F269" s="15" t="s">
        <v>30</v>
      </c>
      <c r="G269" s="71"/>
      <c r="H269" s="72"/>
    </row>
    <row r="270" spans="1:8" x14ac:dyDescent="0.25">
      <c r="A270" s="43"/>
      <c r="B270" s="46"/>
      <c r="C270" s="59" t="s">
        <v>81</v>
      </c>
      <c r="D270" s="75">
        <v>100</v>
      </c>
      <c r="E270" s="75" t="s">
        <v>29</v>
      </c>
      <c r="F270" s="11" t="s">
        <v>19</v>
      </c>
      <c r="G270" s="88"/>
      <c r="H270" s="67">
        <f>G270*D270</f>
        <v>0</v>
      </c>
    </row>
    <row r="271" spans="1:8" x14ac:dyDescent="0.25">
      <c r="A271" s="43"/>
      <c r="B271" s="46"/>
      <c r="C271" s="49"/>
      <c r="D271" s="102"/>
      <c r="E271" s="102"/>
      <c r="F271" s="8" t="s">
        <v>11</v>
      </c>
      <c r="G271" s="37"/>
      <c r="H271" s="40"/>
    </row>
    <row r="272" spans="1:8" x14ac:dyDescent="0.25">
      <c r="A272" s="43"/>
      <c r="B272" s="46"/>
      <c r="C272" s="49"/>
      <c r="D272" s="102"/>
      <c r="E272" s="102"/>
      <c r="F272" s="8" t="s">
        <v>12</v>
      </c>
      <c r="G272" s="37"/>
      <c r="H272" s="40"/>
    </row>
    <row r="273" spans="1:8" ht="15" customHeight="1" x14ac:dyDescent="0.25">
      <c r="A273" s="43"/>
      <c r="B273" s="46"/>
      <c r="C273" s="58"/>
      <c r="D273" s="102"/>
      <c r="E273" s="102"/>
      <c r="F273" s="8" t="s">
        <v>30</v>
      </c>
      <c r="G273" s="66"/>
      <c r="H273" s="40"/>
    </row>
    <row r="274" spans="1:8" x14ac:dyDescent="0.25">
      <c r="A274" s="43"/>
      <c r="B274" s="46"/>
      <c r="C274" s="59" t="s">
        <v>82</v>
      </c>
      <c r="D274" s="102">
        <v>100</v>
      </c>
      <c r="E274" s="102" t="s">
        <v>29</v>
      </c>
      <c r="F274" s="8" t="s">
        <v>19</v>
      </c>
      <c r="G274" s="70"/>
      <c r="H274" s="40">
        <f>G274*D274</f>
        <v>0</v>
      </c>
    </row>
    <row r="275" spans="1:8" x14ac:dyDescent="0.25">
      <c r="A275" s="43"/>
      <c r="B275" s="46"/>
      <c r="C275" s="49"/>
      <c r="D275" s="102"/>
      <c r="E275" s="102"/>
      <c r="F275" s="8" t="s">
        <v>11</v>
      </c>
      <c r="G275" s="37"/>
      <c r="H275" s="40"/>
    </row>
    <row r="276" spans="1:8" x14ac:dyDescent="0.25">
      <c r="A276" s="43"/>
      <c r="B276" s="46"/>
      <c r="C276" s="49"/>
      <c r="D276" s="102"/>
      <c r="E276" s="102"/>
      <c r="F276" s="8" t="s">
        <v>12</v>
      </c>
      <c r="G276" s="37"/>
      <c r="H276" s="40"/>
    </row>
    <row r="277" spans="1:8" x14ac:dyDescent="0.25">
      <c r="A277" s="43"/>
      <c r="B277" s="46"/>
      <c r="C277" s="58"/>
      <c r="D277" s="102"/>
      <c r="E277" s="102"/>
      <c r="F277" s="8" t="s">
        <v>30</v>
      </c>
      <c r="G277" s="66"/>
      <c r="H277" s="40"/>
    </row>
    <row r="278" spans="1:8" x14ac:dyDescent="0.25">
      <c r="A278" s="43"/>
      <c r="B278" s="46"/>
      <c r="C278" s="49" t="s">
        <v>83</v>
      </c>
      <c r="D278" s="102">
        <v>200</v>
      </c>
      <c r="E278" s="102" t="s">
        <v>29</v>
      </c>
      <c r="F278" s="8" t="s">
        <v>19</v>
      </c>
      <c r="G278" s="70"/>
      <c r="H278" s="40">
        <f>G278*D278</f>
        <v>0</v>
      </c>
    </row>
    <row r="279" spans="1:8" x14ac:dyDescent="0.25">
      <c r="A279" s="43"/>
      <c r="B279" s="46"/>
      <c r="C279" s="49"/>
      <c r="D279" s="102"/>
      <c r="E279" s="102"/>
      <c r="F279" s="8" t="s">
        <v>11</v>
      </c>
      <c r="G279" s="37"/>
      <c r="H279" s="40"/>
    </row>
    <row r="280" spans="1:8" x14ac:dyDescent="0.25">
      <c r="A280" s="43"/>
      <c r="B280" s="46"/>
      <c r="C280" s="49"/>
      <c r="D280" s="102"/>
      <c r="E280" s="102"/>
      <c r="F280" s="8" t="s">
        <v>12</v>
      </c>
      <c r="G280" s="37"/>
      <c r="H280" s="40"/>
    </row>
    <row r="281" spans="1:8" x14ac:dyDescent="0.25">
      <c r="A281" s="43"/>
      <c r="B281" s="46"/>
      <c r="C281" s="58"/>
      <c r="D281" s="103"/>
      <c r="E281" s="103"/>
      <c r="F281" s="15" t="s">
        <v>30</v>
      </c>
      <c r="G281" s="71"/>
      <c r="H281" s="72"/>
    </row>
    <row r="282" spans="1:8" x14ac:dyDescent="0.25">
      <c r="A282" s="43"/>
      <c r="B282" s="46"/>
      <c r="C282" s="49" t="s">
        <v>84</v>
      </c>
      <c r="D282" s="86">
        <v>500</v>
      </c>
      <c r="E282" s="86" t="s">
        <v>65</v>
      </c>
      <c r="F282" s="17" t="s">
        <v>6</v>
      </c>
      <c r="G282" s="37"/>
      <c r="H282" s="67">
        <f>G282*D282</f>
        <v>0</v>
      </c>
    </row>
    <row r="283" spans="1:8" x14ac:dyDescent="0.25">
      <c r="A283" s="43"/>
      <c r="B283" s="46"/>
      <c r="C283" s="49"/>
      <c r="D283" s="53"/>
      <c r="E283" s="53"/>
      <c r="F283" s="8" t="s">
        <v>11</v>
      </c>
      <c r="G283" s="37"/>
      <c r="H283" s="40"/>
    </row>
    <row r="284" spans="1:8" x14ac:dyDescent="0.25">
      <c r="A284" s="43"/>
      <c r="B284" s="46"/>
      <c r="C284" s="49"/>
      <c r="D284" s="53"/>
      <c r="E284" s="53"/>
      <c r="F284" s="8" t="s">
        <v>249</v>
      </c>
      <c r="G284" s="37"/>
      <c r="H284" s="40"/>
    </row>
    <row r="285" spans="1:8" x14ac:dyDescent="0.25">
      <c r="A285" s="43"/>
      <c r="B285" s="46"/>
      <c r="C285" s="74"/>
      <c r="D285" s="69"/>
      <c r="E285" s="69"/>
      <c r="F285" s="15" t="s">
        <v>30</v>
      </c>
      <c r="G285" s="66"/>
      <c r="H285" s="40"/>
    </row>
    <row r="286" spans="1:8" x14ac:dyDescent="0.25">
      <c r="A286" s="43"/>
      <c r="B286" s="46"/>
      <c r="C286" s="49" t="s">
        <v>85</v>
      </c>
      <c r="D286" s="53">
        <v>300</v>
      </c>
      <c r="E286" s="53" t="s">
        <v>37</v>
      </c>
      <c r="F286" s="11" t="s">
        <v>38</v>
      </c>
      <c r="G286" s="37"/>
      <c r="H286" s="67">
        <f>G286*D286</f>
        <v>0</v>
      </c>
    </row>
    <row r="287" spans="1:8" x14ac:dyDescent="0.25">
      <c r="A287" s="43"/>
      <c r="B287" s="46"/>
      <c r="C287" s="49"/>
      <c r="D287" s="53"/>
      <c r="E287" s="53"/>
      <c r="F287" s="8" t="s">
        <v>11</v>
      </c>
      <c r="G287" s="37"/>
      <c r="H287" s="40"/>
    </row>
    <row r="288" spans="1:8" x14ac:dyDescent="0.25">
      <c r="A288" s="43"/>
      <c r="B288" s="46"/>
      <c r="C288" s="49"/>
      <c r="D288" s="53"/>
      <c r="E288" s="53"/>
      <c r="F288" s="8" t="s">
        <v>69</v>
      </c>
      <c r="G288" s="37"/>
      <c r="H288" s="40"/>
    </row>
    <row r="289" spans="1:8" x14ac:dyDescent="0.25">
      <c r="A289" s="43"/>
      <c r="B289" s="46"/>
      <c r="C289" s="74"/>
      <c r="D289" s="75"/>
      <c r="E289" s="75"/>
      <c r="F289" s="8" t="s">
        <v>30</v>
      </c>
      <c r="G289" s="66"/>
      <c r="H289" s="40"/>
    </row>
    <row r="290" spans="1:8" x14ac:dyDescent="0.25">
      <c r="A290" s="43"/>
      <c r="B290" s="46"/>
      <c r="C290" s="73" t="s">
        <v>86</v>
      </c>
      <c r="D290" s="68">
        <v>300</v>
      </c>
      <c r="E290" s="68" t="s">
        <v>37</v>
      </c>
      <c r="F290" s="8" t="s">
        <v>38</v>
      </c>
      <c r="G290" s="70"/>
      <c r="H290" s="40">
        <f>G290*D290</f>
        <v>0</v>
      </c>
    </row>
    <row r="291" spans="1:8" x14ac:dyDescent="0.25">
      <c r="A291" s="43"/>
      <c r="B291" s="46"/>
      <c r="C291" s="49"/>
      <c r="D291" s="53"/>
      <c r="E291" s="53"/>
      <c r="F291" s="8" t="s">
        <v>11</v>
      </c>
      <c r="G291" s="37"/>
      <c r="H291" s="40"/>
    </row>
    <row r="292" spans="1:8" x14ac:dyDescent="0.25">
      <c r="A292" s="43"/>
      <c r="B292" s="46"/>
      <c r="C292" s="49"/>
      <c r="D292" s="53"/>
      <c r="E292" s="53"/>
      <c r="F292" s="8" t="s">
        <v>69</v>
      </c>
      <c r="G292" s="37"/>
      <c r="H292" s="40"/>
    </row>
    <row r="293" spans="1:8" x14ac:dyDescent="0.25">
      <c r="A293" s="43"/>
      <c r="B293" s="46"/>
      <c r="C293" s="74"/>
      <c r="D293" s="75"/>
      <c r="E293" s="75"/>
      <c r="F293" s="8" t="s">
        <v>30</v>
      </c>
      <c r="G293" s="66"/>
      <c r="H293" s="40"/>
    </row>
    <row r="294" spans="1:8" x14ac:dyDescent="0.25">
      <c r="A294" s="43"/>
      <c r="B294" s="46"/>
      <c r="C294" s="73" t="s">
        <v>87</v>
      </c>
      <c r="D294" s="68">
        <v>300</v>
      </c>
      <c r="E294" s="68" t="s">
        <v>37</v>
      </c>
      <c r="F294" s="8" t="s">
        <v>38</v>
      </c>
      <c r="G294" s="70"/>
      <c r="H294" s="40">
        <f>G294*D294</f>
        <v>0</v>
      </c>
    </row>
    <row r="295" spans="1:8" x14ac:dyDescent="0.25">
      <c r="A295" s="43"/>
      <c r="B295" s="46"/>
      <c r="C295" s="49"/>
      <c r="D295" s="53"/>
      <c r="E295" s="53"/>
      <c r="F295" s="8" t="s">
        <v>11</v>
      </c>
      <c r="G295" s="37"/>
      <c r="H295" s="40"/>
    </row>
    <row r="296" spans="1:8" x14ac:dyDescent="0.25">
      <c r="A296" s="43"/>
      <c r="B296" s="46"/>
      <c r="C296" s="49"/>
      <c r="D296" s="53"/>
      <c r="E296" s="53"/>
      <c r="F296" s="8" t="s">
        <v>69</v>
      </c>
      <c r="G296" s="37"/>
      <c r="H296" s="40"/>
    </row>
    <row r="297" spans="1:8" x14ac:dyDescent="0.25">
      <c r="A297" s="43"/>
      <c r="B297" s="46"/>
      <c r="C297" s="74"/>
      <c r="D297" s="75"/>
      <c r="E297" s="75"/>
      <c r="F297" s="8" t="s">
        <v>30</v>
      </c>
      <c r="G297" s="66"/>
      <c r="H297" s="40"/>
    </row>
    <row r="298" spans="1:8" x14ac:dyDescent="0.25">
      <c r="A298" s="43"/>
      <c r="B298" s="46"/>
      <c r="C298" s="73" t="s">
        <v>88</v>
      </c>
      <c r="D298" s="68">
        <v>300</v>
      </c>
      <c r="E298" s="68" t="s">
        <v>37</v>
      </c>
      <c r="F298" s="8" t="s">
        <v>53</v>
      </c>
      <c r="G298" s="110"/>
      <c r="H298" s="40">
        <f>G298*D298</f>
        <v>0</v>
      </c>
    </row>
    <row r="299" spans="1:8" x14ac:dyDescent="0.25">
      <c r="A299" s="43"/>
      <c r="B299" s="46"/>
      <c r="C299" s="49"/>
      <c r="D299" s="53"/>
      <c r="E299" s="53"/>
      <c r="F299" s="8" t="s">
        <v>11</v>
      </c>
      <c r="G299" s="108"/>
      <c r="H299" s="40"/>
    </row>
    <row r="300" spans="1:8" x14ac:dyDescent="0.25">
      <c r="A300" s="43"/>
      <c r="B300" s="46"/>
      <c r="C300" s="49"/>
      <c r="D300" s="53"/>
      <c r="E300" s="53"/>
      <c r="F300" s="8" t="s">
        <v>69</v>
      </c>
      <c r="G300" s="108"/>
      <c r="H300" s="40"/>
    </row>
    <row r="301" spans="1:8" x14ac:dyDescent="0.25">
      <c r="A301" s="43"/>
      <c r="B301" s="46"/>
      <c r="C301" s="74"/>
      <c r="D301" s="75"/>
      <c r="E301" s="75"/>
      <c r="F301" s="8" t="s">
        <v>30</v>
      </c>
      <c r="G301" s="111"/>
      <c r="H301" s="40"/>
    </row>
    <row r="302" spans="1:8" x14ac:dyDescent="0.25">
      <c r="A302" s="43"/>
      <c r="B302" s="46"/>
      <c r="C302" s="73" t="s">
        <v>89</v>
      </c>
      <c r="D302" s="68">
        <v>500</v>
      </c>
      <c r="E302" s="68" t="s">
        <v>37</v>
      </c>
      <c r="F302" s="8" t="s">
        <v>53</v>
      </c>
      <c r="G302" s="110"/>
      <c r="H302" s="40">
        <f>G302*D302</f>
        <v>0</v>
      </c>
    </row>
    <row r="303" spans="1:8" x14ac:dyDescent="0.25">
      <c r="A303" s="43"/>
      <c r="B303" s="46"/>
      <c r="C303" s="49"/>
      <c r="D303" s="53"/>
      <c r="E303" s="53"/>
      <c r="F303" s="8" t="s">
        <v>11</v>
      </c>
      <c r="G303" s="108"/>
      <c r="H303" s="40"/>
    </row>
    <row r="304" spans="1:8" x14ac:dyDescent="0.25">
      <c r="A304" s="43"/>
      <c r="B304" s="46"/>
      <c r="C304" s="49"/>
      <c r="D304" s="53"/>
      <c r="E304" s="53"/>
      <c r="F304" s="8" t="s">
        <v>69</v>
      </c>
      <c r="G304" s="108"/>
      <c r="H304" s="40"/>
    </row>
    <row r="305" spans="1:8" x14ac:dyDescent="0.25">
      <c r="A305" s="43"/>
      <c r="B305" s="46"/>
      <c r="C305" s="74"/>
      <c r="D305" s="69"/>
      <c r="E305" s="69"/>
      <c r="F305" s="15" t="s">
        <v>30</v>
      </c>
      <c r="G305" s="111"/>
      <c r="H305" s="40"/>
    </row>
    <row r="306" spans="1:8" x14ac:dyDescent="0.25">
      <c r="A306" s="43"/>
      <c r="B306" s="46"/>
      <c r="C306" s="73" t="s">
        <v>90</v>
      </c>
      <c r="D306" s="86">
        <v>300</v>
      </c>
      <c r="E306" s="86" t="s">
        <v>63</v>
      </c>
      <c r="F306" s="17" t="s">
        <v>53</v>
      </c>
      <c r="G306" s="110"/>
      <c r="H306" s="40">
        <f>G306*D306</f>
        <v>0</v>
      </c>
    </row>
    <row r="307" spans="1:8" x14ac:dyDescent="0.25">
      <c r="A307" s="43"/>
      <c r="B307" s="46"/>
      <c r="C307" s="49"/>
      <c r="D307" s="53"/>
      <c r="E307" s="53"/>
      <c r="F307" s="8" t="s">
        <v>11</v>
      </c>
      <c r="G307" s="108"/>
      <c r="H307" s="40"/>
    </row>
    <row r="308" spans="1:8" x14ac:dyDescent="0.25">
      <c r="A308" s="43"/>
      <c r="B308" s="46"/>
      <c r="C308" s="49"/>
      <c r="D308" s="53"/>
      <c r="E308" s="53"/>
      <c r="F308" s="8" t="s">
        <v>226</v>
      </c>
      <c r="G308" s="108"/>
      <c r="H308" s="40"/>
    </row>
    <row r="309" spans="1:8" x14ac:dyDescent="0.25">
      <c r="A309" s="43"/>
      <c r="B309" s="46"/>
      <c r="C309" s="49"/>
      <c r="D309" s="53"/>
      <c r="E309" s="53"/>
      <c r="F309" s="8" t="s">
        <v>69</v>
      </c>
      <c r="G309" s="108"/>
      <c r="H309" s="40"/>
    </row>
    <row r="310" spans="1:8" x14ac:dyDescent="0.25">
      <c r="A310" s="43"/>
      <c r="B310" s="46"/>
      <c r="C310" s="74"/>
      <c r="D310" s="69"/>
      <c r="E310" s="69"/>
      <c r="F310" s="15" t="s">
        <v>30</v>
      </c>
      <c r="G310" s="111"/>
      <c r="H310" s="40"/>
    </row>
    <row r="311" spans="1:8" x14ac:dyDescent="0.25">
      <c r="A311" s="43"/>
      <c r="B311" s="46"/>
      <c r="C311" s="73" t="s">
        <v>268</v>
      </c>
      <c r="D311" s="53">
        <v>30</v>
      </c>
      <c r="E311" s="53" t="s">
        <v>27</v>
      </c>
      <c r="F311" s="11" t="s">
        <v>6</v>
      </c>
      <c r="G311" s="70"/>
      <c r="H311" s="40">
        <f>G311*D311</f>
        <v>0</v>
      </c>
    </row>
    <row r="312" spans="1:8" x14ac:dyDescent="0.25">
      <c r="A312" s="43"/>
      <c r="B312" s="46"/>
      <c r="C312" s="49"/>
      <c r="D312" s="53"/>
      <c r="E312" s="53"/>
      <c r="F312" s="8" t="s">
        <v>11</v>
      </c>
      <c r="G312" s="37"/>
      <c r="H312" s="40"/>
    </row>
    <row r="313" spans="1:8" x14ac:dyDescent="0.25">
      <c r="A313" s="43"/>
      <c r="B313" s="46"/>
      <c r="C313" s="49"/>
      <c r="D313" s="53"/>
      <c r="E313" s="53"/>
      <c r="F313" s="8" t="s">
        <v>12</v>
      </c>
      <c r="G313" s="37"/>
      <c r="H313" s="40"/>
    </row>
    <row r="314" spans="1:8" x14ac:dyDescent="0.25">
      <c r="A314" s="43"/>
      <c r="B314" s="46"/>
      <c r="C314" s="74"/>
      <c r="D314" s="75"/>
      <c r="E314" s="75"/>
      <c r="F314" s="8" t="s">
        <v>30</v>
      </c>
      <c r="G314" s="66"/>
      <c r="H314" s="40"/>
    </row>
    <row r="315" spans="1:8" x14ac:dyDescent="0.25">
      <c r="A315" s="43"/>
      <c r="B315" s="46"/>
      <c r="C315" s="73" t="s">
        <v>269</v>
      </c>
      <c r="D315" s="68">
        <v>5000</v>
      </c>
      <c r="E315" s="68" t="s">
        <v>44</v>
      </c>
      <c r="F315" s="8" t="s">
        <v>193</v>
      </c>
      <c r="G315" s="70"/>
      <c r="H315" s="40">
        <f>G315*D315</f>
        <v>0</v>
      </c>
    </row>
    <row r="316" spans="1:8" x14ac:dyDescent="0.25">
      <c r="A316" s="43"/>
      <c r="B316" s="46"/>
      <c r="C316" s="49"/>
      <c r="D316" s="53"/>
      <c r="E316" s="53"/>
      <c r="F316" s="8" t="s">
        <v>11</v>
      </c>
      <c r="G316" s="37"/>
      <c r="H316" s="40"/>
    </row>
    <row r="317" spans="1:8" x14ac:dyDescent="0.25">
      <c r="A317" s="43"/>
      <c r="B317" s="46"/>
      <c r="C317" s="49"/>
      <c r="D317" s="53"/>
      <c r="E317" s="53"/>
      <c r="F317" s="8" t="s">
        <v>69</v>
      </c>
      <c r="G317" s="37"/>
      <c r="H317" s="40"/>
    </row>
    <row r="318" spans="1:8" x14ac:dyDescent="0.25">
      <c r="A318" s="43"/>
      <c r="B318" s="46"/>
      <c r="C318" s="49"/>
      <c r="D318" s="53"/>
      <c r="E318" s="53"/>
      <c r="F318" s="8" t="s">
        <v>194</v>
      </c>
      <c r="G318" s="37"/>
      <c r="H318" s="40"/>
    </row>
    <row r="319" spans="1:8" x14ac:dyDescent="0.25">
      <c r="A319" s="43"/>
      <c r="B319" s="46"/>
      <c r="C319" s="74"/>
      <c r="D319" s="75"/>
      <c r="E319" s="75"/>
      <c r="F319" s="8" t="s">
        <v>30</v>
      </c>
      <c r="G319" s="66"/>
      <c r="H319" s="40"/>
    </row>
    <row r="320" spans="1:8" x14ac:dyDescent="0.25">
      <c r="A320" s="43"/>
      <c r="B320" s="46"/>
      <c r="C320" s="73" t="s">
        <v>270</v>
      </c>
      <c r="D320" s="68">
        <v>15000</v>
      </c>
      <c r="E320" s="68" t="s">
        <v>44</v>
      </c>
      <c r="F320" s="8" t="s">
        <v>19</v>
      </c>
      <c r="G320" s="70"/>
      <c r="H320" s="40">
        <f>G320*D320</f>
        <v>0</v>
      </c>
    </row>
    <row r="321" spans="1:8" x14ac:dyDescent="0.25">
      <c r="A321" s="43"/>
      <c r="B321" s="46"/>
      <c r="C321" s="49"/>
      <c r="D321" s="53"/>
      <c r="E321" s="53"/>
      <c r="F321" s="8" t="s">
        <v>11</v>
      </c>
      <c r="G321" s="37"/>
      <c r="H321" s="40"/>
    </row>
    <row r="322" spans="1:8" x14ac:dyDescent="0.25">
      <c r="A322" s="43"/>
      <c r="B322" s="46"/>
      <c r="C322" s="49"/>
      <c r="D322" s="53"/>
      <c r="E322" s="53"/>
      <c r="F322" s="8" t="s">
        <v>12</v>
      </c>
      <c r="G322" s="37"/>
      <c r="H322" s="40"/>
    </row>
    <row r="323" spans="1:8" x14ac:dyDescent="0.25">
      <c r="A323" s="43"/>
      <c r="B323" s="46"/>
      <c r="C323" s="49"/>
      <c r="D323" s="53"/>
      <c r="E323" s="53"/>
      <c r="F323" s="8" t="s">
        <v>191</v>
      </c>
      <c r="G323" s="37"/>
      <c r="H323" s="40"/>
    </row>
    <row r="324" spans="1:8" x14ac:dyDescent="0.25">
      <c r="A324" s="43"/>
      <c r="B324" s="46"/>
      <c r="C324" s="74"/>
      <c r="D324" s="75"/>
      <c r="E324" s="75"/>
      <c r="F324" s="8" t="s">
        <v>30</v>
      </c>
      <c r="G324" s="66"/>
      <c r="H324" s="40"/>
    </row>
    <row r="325" spans="1:8" x14ac:dyDescent="0.25">
      <c r="A325" s="43"/>
      <c r="B325" s="46"/>
      <c r="C325" s="73" t="s">
        <v>271</v>
      </c>
      <c r="D325" s="68">
        <v>1000</v>
      </c>
      <c r="E325" s="68" t="s">
        <v>44</v>
      </c>
      <c r="F325" s="8" t="s">
        <v>53</v>
      </c>
      <c r="G325" s="70"/>
      <c r="H325" s="40">
        <f>G325*D325</f>
        <v>0</v>
      </c>
    </row>
    <row r="326" spans="1:8" x14ac:dyDescent="0.25">
      <c r="A326" s="43"/>
      <c r="B326" s="46"/>
      <c r="C326" s="49"/>
      <c r="D326" s="53"/>
      <c r="E326" s="53"/>
      <c r="F326" s="8" t="s">
        <v>188</v>
      </c>
      <c r="G326" s="37"/>
      <c r="H326" s="40"/>
    </row>
    <row r="327" spans="1:8" x14ac:dyDescent="0.25">
      <c r="A327" s="43"/>
      <c r="B327" s="46"/>
      <c r="C327" s="49"/>
      <c r="D327" s="53"/>
      <c r="E327" s="53"/>
      <c r="F327" s="8" t="s">
        <v>11</v>
      </c>
      <c r="G327" s="37"/>
      <c r="H327" s="40"/>
    </row>
    <row r="328" spans="1:8" x14ac:dyDescent="0.25">
      <c r="A328" s="43"/>
      <c r="B328" s="46"/>
      <c r="C328" s="49"/>
      <c r="D328" s="53"/>
      <c r="E328" s="53"/>
      <c r="F328" s="8" t="s">
        <v>12</v>
      </c>
      <c r="G328" s="37"/>
      <c r="H328" s="40"/>
    </row>
    <row r="329" spans="1:8" x14ac:dyDescent="0.25">
      <c r="A329" s="43"/>
      <c r="B329" s="46"/>
      <c r="C329" s="49"/>
      <c r="D329" s="53"/>
      <c r="E329" s="53"/>
      <c r="F329" s="8" t="s">
        <v>187</v>
      </c>
      <c r="G329" s="37"/>
      <c r="H329" s="40"/>
    </row>
    <row r="330" spans="1:8" x14ac:dyDescent="0.25">
      <c r="A330" s="43"/>
      <c r="B330" s="46"/>
      <c r="C330" s="74"/>
      <c r="D330" s="75"/>
      <c r="E330" s="75"/>
      <c r="F330" s="8" t="s">
        <v>30</v>
      </c>
      <c r="G330" s="66"/>
      <c r="H330" s="40"/>
    </row>
    <row r="331" spans="1:8" x14ac:dyDescent="0.25">
      <c r="A331" s="43"/>
      <c r="B331" s="46"/>
      <c r="C331" s="73" t="s">
        <v>272</v>
      </c>
      <c r="D331" s="68">
        <v>2000</v>
      </c>
      <c r="E331" s="68" t="s">
        <v>44</v>
      </c>
      <c r="F331" s="8" t="s">
        <v>6</v>
      </c>
      <c r="G331" s="70"/>
      <c r="H331" s="40">
        <f>G331*D331</f>
        <v>0</v>
      </c>
    </row>
    <row r="332" spans="1:8" x14ac:dyDescent="0.25">
      <c r="A332" s="43"/>
      <c r="B332" s="46"/>
      <c r="C332" s="49"/>
      <c r="D332" s="53"/>
      <c r="E332" s="53"/>
      <c r="F332" s="8" t="s">
        <v>11</v>
      </c>
      <c r="G332" s="37"/>
      <c r="H332" s="40"/>
    </row>
    <row r="333" spans="1:8" x14ac:dyDescent="0.25">
      <c r="A333" s="43"/>
      <c r="B333" s="46"/>
      <c r="C333" s="49"/>
      <c r="D333" s="53"/>
      <c r="E333" s="53"/>
      <c r="F333" s="8" t="s">
        <v>12</v>
      </c>
      <c r="G333" s="37"/>
      <c r="H333" s="40"/>
    </row>
    <row r="334" spans="1:8" x14ac:dyDescent="0.25">
      <c r="A334" s="43"/>
      <c r="B334" s="46"/>
      <c r="C334" s="74"/>
      <c r="D334" s="75"/>
      <c r="E334" s="75"/>
      <c r="F334" s="8" t="s">
        <v>30</v>
      </c>
      <c r="G334" s="66"/>
      <c r="H334" s="40"/>
    </row>
    <row r="335" spans="1:8" x14ac:dyDescent="0.25">
      <c r="A335" s="43"/>
      <c r="B335" s="46"/>
      <c r="C335" s="73" t="s">
        <v>273</v>
      </c>
      <c r="D335" s="68">
        <v>150</v>
      </c>
      <c r="E335" s="68" t="s">
        <v>52</v>
      </c>
      <c r="F335" s="8" t="s">
        <v>53</v>
      </c>
      <c r="G335" s="70"/>
      <c r="H335" s="40">
        <f>G335*D335</f>
        <v>0</v>
      </c>
    </row>
    <row r="336" spans="1:8" x14ac:dyDescent="0.25">
      <c r="A336" s="43"/>
      <c r="B336" s="46"/>
      <c r="C336" s="49"/>
      <c r="D336" s="53"/>
      <c r="E336" s="53"/>
      <c r="F336" s="8" t="s">
        <v>11</v>
      </c>
      <c r="G336" s="37"/>
      <c r="H336" s="40"/>
    </row>
    <row r="337" spans="1:8" x14ac:dyDescent="0.25">
      <c r="A337" s="43"/>
      <c r="B337" s="46"/>
      <c r="C337" s="49"/>
      <c r="D337" s="53"/>
      <c r="E337" s="53"/>
      <c r="F337" s="8" t="s">
        <v>12</v>
      </c>
      <c r="G337" s="37"/>
      <c r="H337" s="40"/>
    </row>
    <row r="338" spans="1:8" x14ac:dyDescent="0.25">
      <c r="A338" s="43"/>
      <c r="B338" s="46"/>
      <c r="C338" s="74"/>
      <c r="D338" s="75"/>
      <c r="E338" s="75"/>
      <c r="F338" s="8" t="s">
        <v>54</v>
      </c>
      <c r="G338" s="66"/>
      <c r="H338" s="40"/>
    </row>
    <row r="339" spans="1:8" x14ac:dyDescent="0.25">
      <c r="A339" s="43"/>
      <c r="B339" s="46"/>
      <c r="C339" s="73" t="s">
        <v>274</v>
      </c>
      <c r="D339" s="68">
        <v>100</v>
      </c>
      <c r="E339" s="68" t="s">
        <v>52</v>
      </c>
      <c r="F339" s="8" t="s">
        <v>53</v>
      </c>
      <c r="G339" s="70"/>
      <c r="H339" s="40">
        <f>G339*D339</f>
        <v>0</v>
      </c>
    </row>
    <row r="340" spans="1:8" x14ac:dyDescent="0.25">
      <c r="A340" s="43"/>
      <c r="B340" s="46"/>
      <c r="C340" s="49"/>
      <c r="D340" s="53"/>
      <c r="E340" s="53"/>
      <c r="F340" s="8" t="s">
        <v>70</v>
      </c>
      <c r="G340" s="37"/>
      <c r="H340" s="40"/>
    </row>
    <row r="341" spans="1:8" x14ac:dyDescent="0.25">
      <c r="A341" s="43"/>
      <c r="B341" s="46"/>
      <c r="C341" s="49"/>
      <c r="D341" s="53"/>
      <c r="E341" s="53"/>
      <c r="F341" s="8" t="s">
        <v>12</v>
      </c>
      <c r="G341" s="37"/>
      <c r="H341" s="40"/>
    </row>
    <row r="342" spans="1:8" ht="15.75" thickBot="1" x14ac:dyDescent="0.3">
      <c r="A342" s="56"/>
      <c r="B342" s="46"/>
      <c r="C342" s="49"/>
      <c r="D342" s="53"/>
      <c r="E342" s="75"/>
      <c r="F342" s="14" t="s">
        <v>190</v>
      </c>
      <c r="G342" s="37"/>
      <c r="H342" s="91"/>
    </row>
    <row r="343" spans="1:8" x14ac:dyDescent="0.25">
      <c r="A343" s="55">
        <v>13</v>
      </c>
      <c r="B343" s="61" t="s">
        <v>288</v>
      </c>
      <c r="C343" s="57" t="s">
        <v>78</v>
      </c>
      <c r="D343" s="92">
        <v>150</v>
      </c>
      <c r="E343" s="92" t="s">
        <v>27</v>
      </c>
      <c r="F343" s="7" t="s">
        <v>155</v>
      </c>
      <c r="G343" s="83"/>
      <c r="H343" s="82">
        <f>G343*D343</f>
        <v>0</v>
      </c>
    </row>
    <row r="344" spans="1:8" x14ac:dyDescent="0.25">
      <c r="A344" s="43"/>
      <c r="B344" s="46"/>
      <c r="C344" s="49"/>
      <c r="D344" s="53"/>
      <c r="E344" s="53"/>
      <c r="F344" s="8" t="s">
        <v>154</v>
      </c>
      <c r="G344" s="37"/>
      <c r="H344" s="40"/>
    </row>
    <row r="345" spans="1:8" x14ac:dyDescent="0.25">
      <c r="A345" s="43"/>
      <c r="B345" s="46"/>
      <c r="C345" s="49"/>
      <c r="D345" s="53"/>
      <c r="E345" s="53"/>
      <c r="F345" s="8" t="s">
        <v>7</v>
      </c>
      <c r="G345" s="37"/>
      <c r="H345" s="40"/>
    </row>
    <row r="346" spans="1:8" x14ac:dyDescent="0.25">
      <c r="A346" s="43"/>
      <c r="B346" s="46"/>
      <c r="C346" s="49"/>
      <c r="D346" s="53"/>
      <c r="E346" s="53"/>
      <c r="F346" s="8" t="s">
        <v>8</v>
      </c>
      <c r="G346" s="37"/>
      <c r="H346" s="40"/>
    </row>
    <row r="347" spans="1:8" x14ac:dyDescent="0.25">
      <c r="A347" s="43"/>
      <c r="B347" s="46"/>
      <c r="C347" s="49"/>
      <c r="D347" s="53"/>
      <c r="E347" s="53"/>
      <c r="F347" s="8" t="s">
        <v>157</v>
      </c>
      <c r="G347" s="37"/>
      <c r="H347" s="40"/>
    </row>
    <row r="348" spans="1:8" x14ac:dyDescent="0.25">
      <c r="A348" s="43"/>
      <c r="B348" s="46"/>
      <c r="C348" s="49"/>
      <c r="D348" s="53"/>
      <c r="E348" s="53"/>
      <c r="F348" s="18" t="s">
        <v>16</v>
      </c>
      <c r="G348" s="37"/>
      <c r="H348" s="40"/>
    </row>
    <row r="349" spans="1:8" x14ac:dyDescent="0.25">
      <c r="A349" s="43"/>
      <c r="B349" s="46"/>
      <c r="C349" s="58"/>
      <c r="D349" s="69"/>
      <c r="E349" s="69"/>
      <c r="F349" s="15" t="s">
        <v>156</v>
      </c>
      <c r="G349" s="71"/>
      <c r="H349" s="72"/>
    </row>
    <row r="350" spans="1:8" x14ac:dyDescent="0.25">
      <c r="A350" s="43"/>
      <c r="B350" s="46"/>
      <c r="C350" s="49" t="s">
        <v>79</v>
      </c>
      <c r="D350" s="106">
        <v>150</v>
      </c>
      <c r="E350" s="106" t="s">
        <v>29</v>
      </c>
      <c r="F350" s="17" t="s">
        <v>121</v>
      </c>
      <c r="G350" s="37"/>
      <c r="H350" s="67">
        <f>G350*D350</f>
        <v>0</v>
      </c>
    </row>
    <row r="351" spans="1:8" x14ac:dyDescent="0.25">
      <c r="A351" s="43"/>
      <c r="B351" s="46"/>
      <c r="C351" s="49"/>
      <c r="D351" s="102"/>
      <c r="E351" s="102"/>
      <c r="F351" s="8" t="s">
        <v>122</v>
      </c>
      <c r="G351" s="37"/>
      <c r="H351" s="40"/>
    </row>
    <row r="352" spans="1:8" x14ac:dyDescent="0.25">
      <c r="A352" s="43"/>
      <c r="B352" s="46"/>
      <c r="C352" s="49"/>
      <c r="D352" s="102"/>
      <c r="E352" s="102"/>
      <c r="F352" s="8" t="s">
        <v>123</v>
      </c>
      <c r="G352" s="37"/>
      <c r="H352" s="40"/>
    </row>
    <row r="353" spans="1:8" x14ac:dyDescent="0.25">
      <c r="A353" s="43"/>
      <c r="B353" s="46"/>
      <c r="C353" s="49"/>
      <c r="D353" s="102"/>
      <c r="E353" s="102"/>
      <c r="F353" s="8" t="s">
        <v>8</v>
      </c>
      <c r="G353" s="37"/>
      <c r="H353" s="40"/>
    </row>
    <row r="354" spans="1:8" x14ac:dyDescent="0.25">
      <c r="A354" s="43"/>
      <c r="B354" s="46"/>
      <c r="C354" s="49"/>
      <c r="D354" s="102"/>
      <c r="E354" s="102"/>
      <c r="F354" s="8" t="s">
        <v>124</v>
      </c>
      <c r="G354" s="37"/>
      <c r="H354" s="40"/>
    </row>
    <row r="355" spans="1:8" x14ac:dyDescent="0.25">
      <c r="A355" s="43"/>
      <c r="B355" s="46"/>
      <c r="C355" s="49"/>
      <c r="D355" s="102"/>
      <c r="E355" s="102"/>
      <c r="F355" s="8" t="s">
        <v>16</v>
      </c>
      <c r="G355" s="37"/>
      <c r="H355" s="40"/>
    </row>
    <row r="356" spans="1:8" x14ac:dyDescent="0.25">
      <c r="A356" s="43"/>
      <c r="B356" s="46"/>
      <c r="C356" s="58"/>
      <c r="D356" s="103"/>
      <c r="E356" s="103"/>
      <c r="F356" s="15" t="s">
        <v>125</v>
      </c>
      <c r="G356" s="71"/>
      <c r="H356" s="72"/>
    </row>
    <row r="357" spans="1:8" x14ac:dyDescent="0.25">
      <c r="A357" s="43"/>
      <c r="B357" s="46"/>
      <c r="C357" s="59" t="s">
        <v>80</v>
      </c>
      <c r="D357" s="75">
        <v>500</v>
      </c>
      <c r="E357" s="75" t="s">
        <v>29</v>
      </c>
      <c r="F357" s="11" t="s">
        <v>126</v>
      </c>
      <c r="G357" s="88"/>
      <c r="H357" s="67">
        <f>G357*D357</f>
        <v>0</v>
      </c>
    </row>
    <row r="358" spans="1:8" x14ac:dyDescent="0.25">
      <c r="A358" s="43"/>
      <c r="B358" s="46"/>
      <c r="C358" s="49"/>
      <c r="D358" s="102"/>
      <c r="E358" s="102"/>
      <c r="F358" s="8" t="s">
        <v>122</v>
      </c>
      <c r="G358" s="37"/>
      <c r="H358" s="40"/>
    </row>
    <row r="359" spans="1:8" x14ac:dyDescent="0.25">
      <c r="A359" s="43"/>
      <c r="B359" s="46"/>
      <c r="C359" s="49"/>
      <c r="D359" s="102"/>
      <c r="E359" s="102"/>
      <c r="F359" s="8" t="s">
        <v>123</v>
      </c>
      <c r="G359" s="37"/>
      <c r="H359" s="40"/>
    </row>
    <row r="360" spans="1:8" x14ac:dyDescent="0.25">
      <c r="A360" s="43"/>
      <c r="B360" s="46"/>
      <c r="C360" s="49"/>
      <c r="D360" s="102"/>
      <c r="E360" s="102"/>
      <c r="F360" s="8" t="s">
        <v>8</v>
      </c>
      <c r="G360" s="37"/>
      <c r="H360" s="40"/>
    </row>
    <row r="361" spans="1:8" x14ac:dyDescent="0.25">
      <c r="A361" s="43"/>
      <c r="B361" s="46"/>
      <c r="C361" s="49"/>
      <c r="D361" s="102"/>
      <c r="E361" s="102"/>
      <c r="F361" s="8" t="s">
        <v>124</v>
      </c>
      <c r="G361" s="37"/>
      <c r="H361" s="40"/>
    </row>
    <row r="362" spans="1:8" x14ac:dyDescent="0.25">
      <c r="A362" s="43"/>
      <c r="B362" s="46"/>
      <c r="C362" s="49"/>
      <c r="D362" s="102"/>
      <c r="E362" s="102"/>
      <c r="F362" s="8" t="s">
        <v>16</v>
      </c>
      <c r="G362" s="37"/>
      <c r="H362" s="40"/>
    </row>
    <row r="363" spans="1:8" ht="15.75" thickBot="1" x14ac:dyDescent="0.3">
      <c r="A363" s="56"/>
      <c r="B363" s="62"/>
      <c r="C363" s="60"/>
      <c r="D363" s="105"/>
      <c r="E363" s="105"/>
      <c r="F363" s="10" t="s">
        <v>125</v>
      </c>
      <c r="G363" s="84"/>
      <c r="H363" s="85"/>
    </row>
    <row r="364" spans="1:8" x14ac:dyDescent="0.25">
      <c r="A364" s="43">
        <v>14</v>
      </c>
      <c r="B364" s="46" t="s">
        <v>94</v>
      </c>
      <c r="C364" s="49" t="s">
        <v>78</v>
      </c>
      <c r="D364" s="53">
        <v>1</v>
      </c>
      <c r="E364" s="53" t="s">
        <v>27</v>
      </c>
      <c r="F364" s="11" t="s">
        <v>20</v>
      </c>
      <c r="G364" s="9"/>
      <c r="H364" s="67">
        <f>G364*D364</f>
        <v>0</v>
      </c>
    </row>
    <row r="365" spans="1:8" x14ac:dyDescent="0.25">
      <c r="A365" s="43"/>
      <c r="B365" s="46"/>
      <c r="C365" s="49"/>
      <c r="D365" s="53"/>
      <c r="E365" s="53"/>
      <c r="F365" s="8" t="s">
        <v>14</v>
      </c>
      <c r="G365" s="9"/>
      <c r="H365" s="40"/>
    </row>
    <row r="366" spans="1:8" x14ac:dyDescent="0.25">
      <c r="A366" s="43"/>
      <c r="B366" s="46"/>
      <c r="C366" s="49"/>
      <c r="D366" s="53"/>
      <c r="E366" s="53"/>
      <c r="F366" s="8" t="s">
        <v>21</v>
      </c>
      <c r="G366" s="9"/>
      <c r="H366" s="40"/>
    </row>
    <row r="367" spans="1:8" x14ac:dyDescent="0.25">
      <c r="A367" s="43"/>
      <c r="B367" s="46"/>
      <c r="C367" s="58"/>
      <c r="D367" s="69"/>
      <c r="E367" s="69"/>
      <c r="F367" s="15" t="s">
        <v>15</v>
      </c>
      <c r="G367" s="16"/>
      <c r="H367" s="72"/>
    </row>
    <row r="368" spans="1:8" x14ac:dyDescent="0.25">
      <c r="A368" s="43"/>
      <c r="B368" s="46"/>
      <c r="C368" s="49" t="s">
        <v>79</v>
      </c>
      <c r="D368" s="86">
        <v>1</v>
      </c>
      <c r="E368" s="86" t="s">
        <v>52</v>
      </c>
      <c r="F368" s="17" t="s">
        <v>166</v>
      </c>
      <c r="G368" s="37"/>
      <c r="H368" s="67">
        <f>G368*D368</f>
        <v>0</v>
      </c>
    </row>
    <row r="369" spans="1:8" x14ac:dyDescent="0.25">
      <c r="A369" s="43"/>
      <c r="B369" s="46"/>
      <c r="C369" s="49"/>
      <c r="D369" s="53"/>
      <c r="E369" s="53"/>
      <c r="F369" s="8" t="s">
        <v>167</v>
      </c>
      <c r="G369" s="37"/>
      <c r="H369" s="40"/>
    </row>
    <row r="370" spans="1:8" x14ac:dyDescent="0.25">
      <c r="A370" s="43"/>
      <c r="B370" s="46"/>
      <c r="C370" s="49"/>
      <c r="D370" s="53"/>
      <c r="E370" s="53"/>
      <c r="F370" s="8" t="s">
        <v>21</v>
      </c>
      <c r="G370" s="37"/>
      <c r="H370" s="40"/>
    </row>
    <row r="371" spans="1:8" x14ac:dyDescent="0.25">
      <c r="A371" s="43"/>
      <c r="B371" s="46"/>
      <c r="C371" s="58"/>
      <c r="D371" s="69"/>
      <c r="E371" s="69"/>
      <c r="F371" s="15" t="s">
        <v>15</v>
      </c>
      <c r="G371" s="71"/>
      <c r="H371" s="72"/>
    </row>
    <row r="372" spans="1:8" x14ac:dyDescent="0.25">
      <c r="A372" s="43"/>
      <c r="B372" s="46"/>
      <c r="C372" s="59" t="s">
        <v>266</v>
      </c>
      <c r="D372" s="86">
        <v>1</v>
      </c>
      <c r="E372" s="86" t="s">
        <v>65</v>
      </c>
      <c r="F372" s="17" t="s">
        <v>250</v>
      </c>
      <c r="G372" s="88"/>
      <c r="H372" s="80">
        <f>G372*D372</f>
        <v>0</v>
      </c>
    </row>
    <row r="373" spans="1:8" x14ac:dyDescent="0.25">
      <c r="A373" s="43"/>
      <c r="B373" s="46"/>
      <c r="C373" s="49"/>
      <c r="D373" s="53"/>
      <c r="E373" s="53"/>
      <c r="F373" s="8" t="s">
        <v>14</v>
      </c>
      <c r="G373" s="37"/>
      <c r="H373" s="40"/>
    </row>
    <row r="374" spans="1:8" x14ac:dyDescent="0.25">
      <c r="A374" s="43"/>
      <c r="B374" s="46"/>
      <c r="C374" s="58"/>
      <c r="D374" s="69"/>
      <c r="E374" s="69"/>
      <c r="F374" s="15" t="s">
        <v>21</v>
      </c>
      <c r="G374" s="71"/>
      <c r="H374" s="72"/>
    </row>
    <row r="375" spans="1:8" x14ac:dyDescent="0.25">
      <c r="A375" s="43"/>
      <c r="B375" s="46"/>
      <c r="C375" s="49" t="s">
        <v>81</v>
      </c>
      <c r="D375" s="75">
        <v>1</v>
      </c>
      <c r="E375" s="75" t="s">
        <v>29</v>
      </c>
      <c r="F375" s="11" t="s">
        <v>20</v>
      </c>
      <c r="G375" s="37"/>
      <c r="H375" s="67">
        <f>G375*D375</f>
        <v>0</v>
      </c>
    </row>
    <row r="376" spans="1:8" x14ac:dyDescent="0.25">
      <c r="A376" s="43"/>
      <c r="B376" s="46"/>
      <c r="C376" s="49"/>
      <c r="D376" s="102"/>
      <c r="E376" s="102"/>
      <c r="F376" s="8" t="s">
        <v>14</v>
      </c>
      <c r="G376" s="37"/>
      <c r="H376" s="40"/>
    </row>
    <row r="377" spans="1:8" x14ac:dyDescent="0.25">
      <c r="A377" s="43"/>
      <c r="B377" s="46"/>
      <c r="C377" s="49"/>
      <c r="D377" s="102"/>
      <c r="E377" s="102"/>
      <c r="F377" s="8" t="s">
        <v>21</v>
      </c>
      <c r="G377" s="37"/>
      <c r="H377" s="40"/>
    </row>
    <row r="378" spans="1:8" x14ac:dyDescent="0.25">
      <c r="A378" s="43"/>
      <c r="B378" s="46"/>
      <c r="C378" s="58"/>
      <c r="D378" s="103"/>
      <c r="E378" s="103"/>
      <c r="F378" s="15" t="s">
        <v>15</v>
      </c>
      <c r="G378" s="71"/>
      <c r="H378" s="72"/>
    </row>
    <row r="379" spans="1:8" x14ac:dyDescent="0.25">
      <c r="A379" s="43"/>
      <c r="B379" s="46"/>
      <c r="C379" s="59" t="s">
        <v>82</v>
      </c>
      <c r="D379" s="75">
        <v>1</v>
      </c>
      <c r="E379" s="75" t="s">
        <v>29</v>
      </c>
      <c r="F379" s="11" t="s">
        <v>20</v>
      </c>
      <c r="G379" s="88"/>
      <c r="H379" s="67">
        <f>G379*D379</f>
        <v>0</v>
      </c>
    </row>
    <row r="380" spans="1:8" x14ac:dyDescent="0.25">
      <c r="A380" s="43"/>
      <c r="B380" s="46"/>
      <c r="C380" s="49"/>
      <c r="D380" s="102"/>
      <c r="E380" s="102"/>
      <c r="F380" s="8" t="s">
        <v>14</v>
      </c>
      <c r="G380" s="37"/>
      <c r="H380" s="40"/>
    </row>
    <row r="381" spans="1:8" x14ac:dyDescent="0.25">
      <c r="A381" s="43"/>
      <c r="B381" s="46"/>
      <c r="C381" s="49"/>
      <c r="D381" s="102"/>
      <c r="E381" s="102"/>
      <c r="F381" s="8" t="s">
        <v>21</v>
      </c>
      <c r="G381" s="37"/>
      <c r="H381" s="40"/>
    </row>
    <row r="382" spans="1:8" ht="15.75" thickBot="1" x14ac:dyDescent="0.3">
      <c r="A382" s="56"/>
      <c r="B382" s="62"/>
      <c r="C382" s="60"/>
      <c r="D382" s="105"/>
      <c r="E382" s="105"/>
      <c r="F382" s="10" t="s">
        <v>15</v>
      </c>
      <c r="G382" s="84"/>
      <c r="H382" s="85"/>
    </row>
    <row r="383" spans="1:8" x14ac:dyDescent="0.25">
      <c r="A383" s="55">
        <v>15</v>
      </c>
      <c r="B383" s="61" t="s">
        <v>225</v>
      </c>
      <c r="C383" s="57" t="s">
        <v>78</v>
      </c>
      <c r="D383" s="92">
        <v>1000</v>
      </c>
      <c r="E383" s="92" t="s">
        <v>44</v>
      </c>
      <c r="F383" s="7" t="s">
        <v>9</v>
      </c>
      <c r="G383" s="107"/>
      <c r="H383" s="82">
        <f>G383*D383</f>
        <v>0</v>
      </c>
    </row>
    <row r="384" spans="1:8" x14ac:dyDescent="0.25">
      <c r="A384" s="43"/>
      <c r="B384" s="46"/>
      <c r="C384" s="49"/>
      <c r="D384" s="53"/>
      <c r="E384" s="53"/>
      <c r="F384" s="8" t="s">
        <v>11</v>
      </c>
      <c r="G384" s="108"/>
      <c r="H384" s="40"/>
    </row>
    <row r="385" spans="1:8" x14ac:dyDescent="0.25">
      <c r="A385" s="43"/>
      <c r="B385" s="46"/>
      <c r="C385" s="49"/>
      <c r="D385" s="53"/>
      <c r="E385" s="53"/>
      <c r="F385" s="8" t="s">
        <v>152</v>
      </c>
      <c r="G385" s="108"/>
      <c r="H385" s="40"/>
    </row>
    <row r="386" spans="1:8" x14ac:dyDescent="0.25">
      <c r="A386" s="43"/>
      <c r="B386" s="46"/>
      <c r="C386" s="49"/>
      <c r="D386" s="53"/>
      <c r="E386" s="53"/>
      <c r="F386" s="14" t="s">
        <v>240</v>
      </c>
      <c r="G386" s="108"/>
      <c r="H386" s="91"/>
    </row>
    <row r="387" spans="1:8" ht="15.75" thickBot="1" x14ac:dyDescent="0.3">
      <c r="A387" s="56"/>
      <c r="B387" s="62"/>
      <c r="C387" s="60"/>
      <c r="D387" s="87"/>
      <c r="E387" s="87"/>
      <c r="F387" s="10" t="s">
        <v>239</v>
      </c>
      <c r="G387" s="109"/>
      <c r="H387" s="85"/>
    </row>
    <row r="388" spans="1:8" x14ac:dyDescent="0.25">
      <c r="A388" s="55">
        <v>16</v>
      </c>
      <c r="B388" s="61" t="s">
        <v>233</v>
      </c>
      <c r="C388" s="57" t="s">
        <v>78</v>
      </c>
      <c r="D388" s="92">
        <v>900</v>
      </c>
      <c r="E388" s="92" t="s">
        <v>63</v>
      </c>
      <c r="F388" s="7" t="s">
        <v>6</v>
      </c>
      <c r="G388" s="107"/>
      <c r="H388" s="82">
        <f>G388*D388</f>
        <v>0</v>
      </c>
    </row>
    <row r="389" spans="1:8" x14ac:dyDescent="0.25">
      <c r="A389" s="43"/>
      <c r="B389" s="46"/>
      <c r="C389" s="49"/>
      <c r="D389" s="53"/>
      <c r="E389" s="53"/>
      <c r="F389" s="11" t="s">
        <v>234</v>
      </c>
      <c r="G389" s="108"/>
      <c r="H389" s="67"/>
    </row>
    <row r="390" spans="1:8" x14ac:dyDescent="0.25">
      <c r="A390" s="43"/>
      <c r="B390" s="46"/>
      <c r="C390" s="49"/>
      <c r="D390" s="53"/>
      <c r="E390" s="53"/>
      <c r="F390" s="8" t="s">
        <v>11</v>
      </c>
      <c r="G390" s="108"/>
      <c r="H390" s="40"/>
    </row>
    <row r="391" spans="1:8" x14ac:dyDescent="0.25">
      <c r="A391" s="43"/>
      <c r="B391" s="46"/>
      <c r="C391" s="49"/>
      <c r="D391" s="53"/>
      <c r="E391" s="53"/>
      <c r="F391" s="8" t="s">
        <v>229</v>
      </c>
      <c r="G391" s="108"/>
      <c r="H391" s="40"/>
    </row>
    <row r="392" spans="1:8" x14ac:dyDescent="0.25">
      <c r="A392" s="43"/>
      <c r="B392" s="46"/>
      <c r="C392" s="49"/>
      <c r="D392" s="53"/>
      <c r="E392" s="53"/>
      <c r="F392" s="14" t="s">
        <v>235</v>
      </c>
      <c r="G392" s="108"/>
      <c r="H392" s="91"/>
    </row>
    <row r="393" spans="1:8" x14ac:dyDescent="0.25">
      <c r="A393" s="43"/>
      <c r="B393" s="46"/>
      <c r="C393" s="49"/>
      <c r="D393" s="53"/>
      <c r="E393" s="53"/>
      <c r="F393" s="14" t="s">
        <v>285</v>
      </c>
      <c r="G393" s="108"/>
      <c r="H393" s="91"/>
    </row>
    <row r="394" spans="1:8" ht="15.75" thickBot="1" x14ac:dyDescent="0.3">
      <c r="A394" s="56"/>
      <c r="B394" s="62"/>
      <c r="C394" s="60"/>
      <c r="D394" s="87"/>
      <c r="E394" s="87"/>
      <c r="F394" s="10" t="s">
        <v>286</v>
      </c>
      <c r="G394" s="109"/>
      <c r="H394" s="85"/>
    </row>
    <row r="395" spans="1:8" x14ac:dyDescent="0.25">
      <c r="A395" s="55">
        <v>17</v>
      </c>
      <c r="B395" s="61" t="s">
        <v>227</v>
      </c>
      <c r="C395" s="57" t="s">
        <v>78</v>
      </c>
      <c r="D395" s="92">
        <v>900</v>
      </c>
      <c r="E395" s="92" t="s">
        <v>63</v>
      </c>
      <c r="F395" s="7" t="s">
        <v>53</v>
      </c>
      <c r="G395" s="107"/>
      <c r="H395" s="82">
        <f>G395*D395</f>
        <v>0</v>
      </c>
    </row>
    <row r="396" spans="1:8" x14ac:dyDescent="0.25">
      <c r="A396" s="43"/>
      <c r="B396" s="46"/>
      <c r="C396" s="49"/>
      <c r="D396" s="53"/>
      <c r="E396" s="53"/>
      <c r="F396" s="8" t="s">
        <v>11</v>
      </c>
      <c r="G396" s="108"/>
      <c r="H396" s="40"/>
    </row>
    <row r="397" spans="1:8" x14ac:dyDescent="0.25">
      <c r="A397" s="43"/>
      <c r="B397" s="46"/>
      <c r="C397" s="49"/>
      <c r="D397" s="53"/>
      <c r="E397" s="53"/>
      <c r="F397" s="8" t="s">
        <v>229</v>
      </c>
      <c r="G397" s="108"/>
      <c r="H397" s="40"/>
    </row>
    <row r="398" spans="1:8" x14ac:dyDescent="0.25">
      <c r="A398" s="43"/>
      <c r="B398" s="46"/>
      <c r="C398" s="49"/>
      <c r="D398" s="53"/>
      <c r="E398" s="53"/>
      <c r="F398" s="14" t="s">
        <v>228</v>
      </c>
      <c r="G398" s="108"/>
      <c r="H398" s="91"/>
    </row>
    <row r="399" spans="1:8" ht="15.75" thickBot="1" x14ac:dyDescent="0.3">
      <c r="A399" s="56"/>
      <c r="B399" s="62"/>
      <c r="C399" s="60"/>
      <c r="D399" s="87"/>
      <c r="E399" s="87"/>
      <c r="F399" s="10" t="s">
        <v>30</v>
      </c>
      <c r="G399" s="109"/>
      <c r="H399" s="85"/>
    </row>
    <row r="400" spans="1:8" x14ac:dyDescent="0.25">
      <c r="A400" s="55">
        <v>18</v>
      </c>
      <c r="B400" s="61" t="s">
        <v>222</v>
      </c>
      <c r="C400" s="57" t="s">
        <v>78</v>
      </c>
      <c r="D400" s="92">
        <v>1000</v>
      </c>
      <c r="E400" s="92" t="s">
        <v>44</v>
      </c>
      <c r="F400" s="7" t="s">
        <v>6</v>
      </c>
      <c r="G400" s="107"/>
      <c r="H400" s="82">
        <f>G400*D400</f>
        <v>0</v>
      </c>
    </row>
    <row r="401" spans="1:8" x14ac:dyDescent="0.25">
      <c r="A401" s="43"/>
      <c r="B401" s="46"/>
      <c r="C401" s="49"/>
      <c r="D401" s="53"/>
      <c r="E401" s="53"/>
      <c r="F401" s="11" t="s">
        <v>223</v>
      </c>
      <c r="G401" s="108"/>
      <c r="H401" s="67"/>
    </row>
    <row r="402" spans="1:8" x14ac:dyDescent="0.25">
      <c r="A402" s="43"/>
      <c r="B402" s="46"/>
      <c r="C402" s="49"/>
      <c r="D402" s="53"/>
      <c r="E402" s="53"/>
      <c r="F402" s="8" t="s">
        <v>11</v>
      </c>
      <c r="G402" s="108"/>
      <c r="H402" s="40"/>
    </row>
    <row r="403" spans="1:8" x14ac:dyDescent="0.25">
      <c r="A403" s="43"/>
      <c r="B403" s="46"/>
      <c r="C403" s="49"/>
      <c r="D403" s="53"/>
      <c r="E403" s="53"/>
      <c r="F403" s="8" t="s">
        <v>152</v>
      </c>
      <c r="G403" s="108"/>
      <c r="H403" s="40"/>
    </row>
    <row r="404" spans="1:8" x14ac:dyDescent="0.25">
      <c r="A404" s="43"/>
      <c r="B404" s="46"/>
      <c r="C404" s="49"/>
      <c r="D404" s="53"/>
      <c r="E404" s="53"/>
      <c r="F404" s="14" t="s">
        <v>224</v>
      </c>
      <c r="G404" s="108"/>
      <c r="H404" s="91"/>
    </row>
    <row r="405" spans="1:8" ht="15.75" thickBot="1" x14ac:dyDescent="0.3">
      <c r="A405" s="56"/>
      <c r="B405" s="62"/>
      <c r="C405" s="60"/>
      <c r="D405" s="87"/>
      <c r="E405" s="87"/>
      <c r="F405" s="10" t="s">
        <v>30</v>
      </c>
      <c r="G405" s="109"/>
      <c r="H405" s="85"/>
    </row>
    <row r="406" spans="1:8" ht="15" customHeight="1" x14ac:dyDescent="0.25">
      <c r="A406" s="55">
        <v>19</v>
      </c>
      <c r="B406" s="61" t="s">
        <v>98</v>
      </c>
      <c r="C406" s="57" t="s">
        <v>78</v>
      </c>
      <c r="D406" s="92">
        <v>200</v>
      </c>
      <c r="E406" s="92" t="s">
        <v>37</v>
      </c>
      <c r="F406" s="7" t="s">
        <v>99</v>
      </c>
      <c r="G406" s="107"/>
      <c r="H406" s="82">
        <f>G406*D406</f>
        <v>0</v>
      </c>
    </row>
    <row r="407" spans="1:8" x14ac:dyDescent="0.25">
      <c r="A407" s="43"/>
      <c r="B407" s="46"/>
      <c r="C407" s="49"/>
      <c r="D407" s="53"/>
      <c r="E407" s="53"/>
      <c r="F407" s="8" t="s">
        <v>11</v>
      </c>
      <c r="G407" s="108"/>
      <c r="H407" s="40"/>
    </row>
    <row r="408" spans="1:8" x14ac:dyDescent="0.25">
      <c r="A408" s="43"/>
      <c r="B408" s="46"/>
      <c r="C408" s="49"/>
      <c r="D408" s="53"/>
      <c r="E408" s="53"/>
      <c r="F408" s="8" t="s">
        <v>152</v>
      </c>
      <c r="G408" s="108"/>
      <c r="H408" s="40"/>
    </row>
    <row r="409" spans="1:8" ht="15.75" thickBot="1" x14ac:dyDescent="0.3">
      <c r="A409" s="56"/>
      <c r="B409" s="62"/>
      <c r="C409" s="60"/>
      <c r="D409" s="87"/>
      <c r="E409" s="87"/>
      <c r="F409" s="10" t="s">
        <v>30</v>
      </c>
      <c r="G409" s="109"/>
      <c r="H409" s="85"/>
    </row>
    <row r="410" spans="1:8" x14ac:dyDescent="0.25">
      <c r="A410" s="55">
        <v>20</v>
      </c>
      <c r="B410" s="61" t="s">
        <v>100</v>
      </c>
      <c r="C410" s="57" t="s">
        <v>78</v>
      </c>
      <c r="D410" s="92">
        <v>15</v>
      </c>
      <c r="E410" s="92" t="s">
        <v>37</v>
      </c>
      <c r="F410" s="7" t="s">
        <v>101</v>
      </c>
      <c r="G410" s="107"/>
      <c r="H410" s="82">
        <f>G410*D410</f>
        <v>0</v>
      </c>
    </row>
    <row r="411" spans="1:8" x14ac:dyDescent="0.25">
      <c r="A411" s="43"/>
      <c r="B411" s="46"/>
      <c r="C411" s="49"/>
      <c r="D411" s="53"/>
      <c r="E411" s="53"/>
      <c r="F411" s="8" t="s">
        <v>11</v>
      </c>
      <c r="G411" s="108"/>
      <c r="H411" s="40"/>
    </row>
    <row r="412" spans="1:8" x14ac:dyDescent="0.25">
      <c r="A412" s="43"/>
      <c r="B412" s="46"/>
      <c r="C412" s="49"/>
      <c r="D412" s="53"/>
      <c r="E412" s="53"/>
      <c r="F412" s="8" t="s">
        <v>151</v>
      </c>
      <c r="G412" s="108"/>
      <c r="H412" s="40"/>
    </row>
    <row r="413" spans="1:8" ht="15.75" thickBot="1" x14ac:dyDescent="0.3">
      <c r="A413" s="56"/>
      <c r="B413" s="62"/>
      <c r="C413" s="60"/>
      <c r="D413" s="87"/>
      <c r="E413" s="87"/>
      <c r="F413" s="10" t="s">
        <v>30</v>
      </c>
      <c r="G413" s="109"/>
      <c r="H413" s="85"/>
    </row>
    <row r="414" spans="1:8" x14ac:dyDescent="0.25">
      <c r="A414" s="55">
        <v>21</v>
      </c>
      <c r="B414" s="61" t="s">
        <v>103</v>
      </c>
      <c r="C414" s="57" t="s">
        <v>78</v>
      </c>
      <c r="D414" s="92">
        <v>100</v>
      </c>
      <c r="E414" s="92" t="s">
        <v>37</v>
      </c>
      <c r="F414" s="7" t="s">
        <v>147</v>
      </c>
      <c r="G414" s="107"/>
      <c r="H414" s="82">
        <f>G414*D414</f>
        <v>0</v>
      </c>
    </row>
    <row r="415" spans="1:8" x14ac:dyDescent="0.25">
      <c r="A415" s="43"/>
      <c r="B415" s="46"/>
      <c r="C415" s="49"/>
      <c r="D415" s="53"/>
      <c r="E415" s="53"/>
      <c r="F415" s="8" t="s">
        <v>148</v>
      </c>
      <c r="G415" s="108"/>
      <c r="H415" s="40"/>
    </row>
    <row r="416" spans="1:8" x14ac:dyDescent="0.25">
      <c r="A416" s="43"/>
      <c r="B416" s="46"/>
      <c r="C416" s="49"/>
      <c r="D416" s="53"/>
      <c r="E416" s="53"/>
      <c r="F416" s="8" t="s">
        <v>11</v>
      </c>
      <c r="G416" s="108"/>
      <c r="H416" s="40"/>
    </row>
    <row r="417" spans="1:8" x14ac:dyDescent="0.25">
      <c r="A417" s="43"/>
      <c r="B417" s="46"/>
      <c r="C417" s="49"/>
      <c r="D417" s="53"/>
      <c r="E417" s="53"/>
      <c r="F417" s="8" t="s">
        <v>106</v>
      </c>
      <c r="G417" s="108"/>
      <c r="H417" s="40"/>
    </row>
    <row r="418" spans="1:8" x14ac:dyDescent="0.25">
      <c r="A418" s="43"/>
      <c r="B418" s="46"/>
      <c r="C418" s="49"/>
      <c r="D418" s="53"/>
      <c r="E418" s="53"/>
      <c r="F418" s="8" t="s">
        <v>149</v>
      </c>
      <c r="G418" s="108"/>
      <c r="H418" s="40"/>
    </row>
    <row r="419" spans="1:8" x14ac:dyDescent="0.25">
      <c r="A419" s="43"/>
      <c r="B419" s="46"/>
      <c r="C419" s="49"/>
      <c r="D419" s="53"/>
      <c r="E419" s="53"/>
      <c r="F419" s="8" t="s">
        <v>150</v>
      </c>
      <c r="G419" s="108"/>
      <c r="H419" s="40"/>
    </row>
    <row r="420" spans="1:8" x14ac:dyDescent="0.25">
      <c r="A420" s="43"/>
      <c r="B420" s="46"/>
      <c r="C420" s="49"/>
      <c r="D420" s="53"/>
      <c r="E420" s="53"/>
      <c r="F420" s="8" t="s">
        <v>105</v>
      </c>
      <c r="G420" s="108"/>
      <c r="H420" s="40"/>
    </row>
    <row r="421" spans="1:8" ht="15.75" thickBot="1" x14ac:dyDescent="0.3">
      <c r="A421" s="56"/>
      <c r="B421" s="62"/>
      <c r="C421" s="60"/>
      <c r="D421" s="87"/>
      <c r="E421" s="87"/>
      <c r="F421" s="10" t="s">
        <v>30</v>
      </c>
      <c r="G421" s="109"/>
      <c r="H421" s="85"/>
    </row>
    <row r="422" spans="1:8" x14ac:dyDescent="0.25">
      <c r="A422" s="55">
        <v>22</v>
      </c>
      <c r="B422" s="61" t="s">
        <v>107</v>
      </c>
      <c r="C422" s="57" t="s">
        <v>78</v>
      </c>
      <c r="D422" s="92">
        <v>50</v>
      </c>
      <c r="E422" s="92" t="s">
        <v>37</v>
      </c>
      <c r="F422" s="7" t="s">
        <v>9</v>
      </c>
      <c r="G422" s="107"/>
      <c r="H422" s="82">
        <f>G422*D422</f>
        <v>0</v>
      </c>
    </row>
    <row r="423" spans="1:8" x14ac:dyDescent="0.25">
      <c r="A423" s="43"/>
      <c r="B423" s="46"/>
      <c r="C423" s="49"/>
      <c r="D423" s="53"/>
      <c r="E423" s="53"/>
      <c r="F423" s="8" t="s">
        <v>108</v>
      </c>
      <c r="G423" s="108"/>
      <c r="H423" s="40"/>
    </row>
    <row r="424" spans="1:8" x14ac:dyDescent="0.25">
      <c r="A424" s="43"/>
      <c r="B424" s="46"/>
      <c r="C424" s="49"/>
      <c r="D424" s="53"/>
      <c r="E424" s="53"/>
      <c r="F424" s="8" t="s">
        <v>109</v>
      </c>
      <c r="G424" s="108"/>
      <c r="H424" s="40"/>
    </row>
    <row r="425" spans="1:8" x14ac:dyDescent="0.25">
      <c r="A425" s="43"/>
      <c r="B425" s="46"/>
      <c r="C425" s="49"/>
      <c r="D425" s="53"/>
      <c r="E425" s="53"/>
      <c r="F425" s="8" t="s">
        <v>11</v>
      </c>
      <c r="G425" s="108"/>
      <c r="H425" s="40"/>
    </row>
    <row r="426" spans="1:8" x14ac:dyDescent="0.25">
      <c r="A426" s="43"/>
      <c r="B426" s="46"/>
      <c r="C426" s="49"/>
      <c r="D426" s="53"/>
      <c r="E426" s="53"/>
      <c r="F426" s="8" t="s">
        <v>23</v>
      </c>
      <c r="G426" s="108"/>
      <c r="H426" s="40"/>
    </row>
    <row r="427" spans="1:8" ht="15.75" thickBot="1" x14ac:dyDescent="0.3">
      <c r="A427" s="56"/>
      <c r="B427" s="62"/>
      <c r="C427" s="60"/>
      <c r="D427" s="87"/>
      <c r="E427" s="87"/>
      <c r="F427" s="10" t="s">
        <v>146</v>
      </c>
      <c r="G427" s="109"/>
      <c r="H427" s="85"/>
    </row>
    <row r="428" spans="1:8" x14ac:dyDescent="0.25">
      <c r="A428" s="43">
        <v>23</v>
      </c>
      <c r="B428" s="46" t="s">
        <v>102</v>
      </c>
      <c r="C428" s="57" t="s">
        <v>78</v>
      </c>
      <c r="D428" s="53">
        <v>200</v>
      </c>
      <c r="E428" s="53" t="s">
        <v>37</v>
      </c>
      <c r="F428" s="11" t="s">
        <v>145</v>
      </c>
      <c r="G428" s="9"/>
      <c r="H428" s="32"/>
    </row>
    <row r="429" spans="1:8" x14ac:dyDescent="0.25">
      <c r="A429" s="43"/>
      <c r="B429" s="46"/>
      <c r="C429" s="49"/>
      <c r="D429" s="53"/>
      <c r="E429" s="53"/>
      <c r="F429" s="8" t="s">
        <v>11</v>
      </c>
      <c r="G429" s="9"/>
      <c r="H429" s="32"/>
    </row>
    <row r="430" spans="1:8" x14ac:dyDescent="0.25">
      <c r="A430" s="43"/>
      <c r="B430" s="46"/>
      <c r="C430" s="49"/>
      <c r="D430" s="53"/>
      <c r="E430" s="53"/>
      <c r="F430" s="8" t="s">
        <v>23</v>
      </c>
      <c r="G430" s="9"/>
      <c r="H430" s="32"/>
    </row>
    <row r="431" spans="1:8" x14ac:dyDescent="0.25">
      <c r="A431" s="43"/>
      <c r="B431" s="46"/>
      <c r="C431" s="58"/>
      <c r="D431" s="75"/>
      <c r="E431" s="75"/>
      <c r="F431" s="8" t="s">
        <v>30</v>
      </c>
      <c r="G431" s="9"/>
      <c r="H431" s="32"/>
    </row>
    <row r="432" spans="1:8" x14ac:dyDescent="0.25">
      <c r="A432" s="43"/>
      <c r="B432" s="46"/>
      <c r="C432" s="49" t="s">
        <v>79</v>
      </c>
      <c r="D432" s="68">
        <v>200</v>
      </c>
      <c r="E432" s="68" t="s">
        <v>37</v>
      </c>
      <c r="F432" s="8" t="s">
        <v>32</v>
      </c>
      <c r="G432" s="108"/>
      <c r="H432" s="67">
        <f>G432*D432</f>
        <v>0</v>
      </c>
    </row>
    <row r="433" spans="1:8" x14ac:dyDescent="0.25">
      <c r="A433" s="43"/>
      <c r="B433" s="46"/>
      <c r="C433" s="49"/>
      <c r="D433" s="53"/>
      <c r="E433" s="53"/>
      <c r="F433" s="8" t="s">
        <v>11</v>
      </c>
      <c r="G433" s="108"/>
      <c r="H433" s="40"/>
    </row>
    <row r="434" spans="1:8" x14ac:dyDescent="0.25">
      <c r="A434" s="43"/>
      <c r="B434" s="46"/>
      <c r="C434" s="49"/>
      <c r="D434" s="53"/>
      <c r="E434" s="53"/>
      <c r="F434" s="8" t="s">
        <v>23</v>
      </c>
      <c r="G434" s="108"/>
      <c r="H434" s="40"/>
    </row>
    <row r="435" spans="1:8" ht="15.75" thickBot="1" x14ac:dyDescent="0.3">
      <c r="A435" s="44"/>
      <c r="B435" s="47"/>
      <c r="C435" s="50"/>
      <c r="D435" s="54"/>
      <c r="E435" s="54"/>
      <c r="F435" s="8" t="s">
        <v>30</v>
      </c>
      <c r="G435" s="114"/>
      <c r="H435" s="40"/>
    </row>
    <row r="436" spans="1:8" x14ac:dyDescent="0.25">
      <c r="A436" s="42">
        <v>24</v>
      </c>
      <c r="B436" s="45" t="s">
        <v>172</v>
      </c>
      <c r="C436" s="48" t="s">
        <v>78</v>
      </c>
      <c r="D436" s="101">
        <v>100</v>
      </c>
      <c r="E436" s="101" t="s">
        <v>52</v>
      </c>
      <c r="F436" s="13" t="s">
        <v>53</v>
      </c>
      <c r="G436" s="36"/>
      <c r="H436" s="39">
        <f>G436*D436</f>
        <v>0</v>
      </c>
    </row>
    <row r="437" spans="1:8" x14ac:dyDescent="0.25">
      <c r="A437" s="43"/>
      <c r="B437" s="46"/>
      <c r="C437" s="49"/>
      <c r="D437" s="53"/>
      <c r="E437" s="53"/>
      <c r="F437" s="8" t="s">
        <v>123</v>
      </c>
      <c r="G437" s="37"/>
      <c r="H437" s="40"/>
    </row>
    <row r="438" spans="1:8" x14ac:dyDescent="0.25">
      <c r="A438" s="43"/>
      <c r="B438" s="46"/>
      <c r="C438" s="49"/>
      <c r="D438" s="53"/>
      <c r="E438" s="53"/>
      <c r="F438" s="8" t="s">
        <v>8</v>
      </c>
      <c r="G438" s="37"/>
      <c r="H438" s="40"/>
    </row>
    <row r="439" spans="1:8" ht="15.75" thickBot="1" x14ac:dyDescent="0.3">
      <c r="A439" s="44"/>
      <c r="B439" s="47"/>
      <c r="C439" s="50"/>
      <c r="D439" s="54"/>
      <c r="E439" s="54"/>
      <c r="F439" s="14" t="s">
        <v>30</v>
      </c>
      <c r="G439" s="38"/>
      <c r="H439" s="91"/>
    </row>
    <row r="440" spans="1:8" x14ac:dyDescent="0.25">
      <c r="A440" s="42">
        <v>25</v>
      </c>
      <c r="B440" s="45" t="s">
        <v>281</v>
      </c>
      <c r="C440" s="48" t="s">
        <v>78</v>
      </c>
      <c r="D440" s="101">
        <v>150</v>
      </c>
      <c r="E440" s="101" t="s">
        <v>63</v>
      </c>
      <c r="F440" s="13" t="s">
        <v>6</v>
      </c>
      <c r="G440" s="116"/>
      <c r="H440" s="39">
        <f>G440*D440</f>
        <v>0</v>
      </c>
    </row>
    <row r="441" spans="1:8" x14ac:dyDescent="0.25">
      <c r="A441" s="43"/>
      <c r="B441" s="46"/>
      <c r="C441" s="49"/>
      <c r="D441" s="53"/>
      <c r="E441" s="53"/>
      <c r="F441" s="8" t="s">
        <v>192</v>
      </c>
      <c r="G441" s="108"/>
      <c r="H441" s="40"/>
    </row>
    <row r="442" spans="1:8" x14ac:dyDescent="0.25">
      <c r="A442" s="43"/>
      <c r="B442" s="46"/>
      <c r="C442" s="49"/>
      <c r="D442" s="53"/>
      <c r="E442" s="53"/>
      <c r="F442" s="8" t="s">
        <v>8</v>
      </c>
      <c r="G442" s="108"/>
      <c r="H442" s="40"/>
    </row>
    <row r="443" spans="1:8" x14ac:dyDescent="0.25">
      <c r="A443" s="43"/>
      <c r="B443" s="46"/>
      <c r="C443" s="58"/>
      <c r="D443" s="69"/>
      <c r="E443" s="69"/>
      <c r="F443" s="14" t="s">
        <v>30</v>
      </c>
      <c r="G443" s="113"/>
      <c r="H443" s="72"/>
    </row>
    <row r="444" spans="1:8" x14ac:dyDescent="0.25">
      <c r="A444" s="43"/>
      <c r="B444" s="46"/>
      <c r="C444" s="59" t="s">
        <v>79</v>
      </c>
      <c r="D444" s="53">
        <v>500</v>
      </c>
      <c r="E444" s="53" t="s">
        <v>44</v>
      </c>
      <c r="F444" s="17" t="s">
        <v>6</v>
      </c>
      <c r="G444" s="112"/>
      <c r="H444" s="80">
        <f>G444*D444</f>
        <v>0</v>
      </c>
    </row>
    <row r="445" spans="1:8" x14ac:dyDescent="0.25">
      <c r="A445" s="43"/>
      <c r="B445" s="46"/>
      <c r="C445" s="49"/>
      <c r="D445" s="53"/>
      <c r="E445" s="53"/>
      <c r="F445" s="8" t="s">
        <v>192</v>
      </c>
      <c r="G445" s="108"/>
      <c r="H445" s="40"/>
    </row>
    <row r="446" spans="1:8" x14ac:dyDescent="0.25">
      <c r="A446" s="43"/>
      <c r="B446" s="46"/>
      <c r="C446" s="49"/>
      <c r="D446" s="53"/>
      <c r="E446" s="53"/>
      <c r="F446" s="8" t="s">
        <v>241</v>
      </c>
      <c r="G446" s="108"/>
      <c r="H446" s="40"/>
    </row>
    <row r="447" spans="1:8" x14ac:dyDescent="0.25">
      <c r="A447" s="43"/>
      <c r="B447" s="46"/>
      <c r="C447" s="49"/>
      <c r="D447" s="53"/>
      <c r="E447" s="53"/>
      <c r="F447" s="8" t="s">
        <v>8</v>
      </c>
      <c r="G447" s="108"/>
      <c r="H447" s="40"/>
    </row>
    <row r="448" spans="1:8" x14ac:dyDescent="0.25">
      <c r="A448" s="43"/>
      <c r="B448" s="46"/>
      <c r="C448" s="58"/>
      <c r="D448" s="69"/>
      <c r="E448" s="69"/>
      <c r="F448" s="15" t="s">
        <v>30</v>
      </c>
      <c r="G448" s="113"/>
      <c r="H448" s="72"/>
    </row>
    <row r="449" spans="1:8" ht="15" customHeight="1" x14ac:dyDescent="0.25">
      <c r="A449" s="43"/>
      <c r="B449" s="46"/>
      <c r="C449" s="49" t="s">
        <v>266</v>
      </c>
      <c r="D449" s="75">
        <v>20</v>
      </c>
      <c r="E449" s="75" t="s">
        <v>29</v>
      </c>
      <c r="F449" s="11" t="s">
        <v>6</v>
      </c>
      <c r="G449" s="37"/>
      <c r="H449" s="67">
        <f>G449*D449</f>
        <v>0</v>
      </c>
    </row>
    <row r="450" spans="1:8" x14ac:dyDescent="0.25">
      <c r="A450" s="43"/>
      <c r="B450" s="46"/>
      <c r="C450" s="49"/>
      <c r="D450" s="102"/>
      <c r="E450" s="102"/>
      <c r="F450" s="8" t="s">
        <v>23</v>
      </c>
      <c r="G450" s="37"/>
      <c r="H450" s="40"/>
    </row>
    <row r="451" spans="1:8" x14ac:dyDescent="0.25">
      <c r="A451" s="43"/>
      <c r="B451" s="46"/>
      <c r="C451" s="49"/>
      <c r="D451" s="102"/>
      <c r="E451" s="102"/>
      <c r="F451" s="8" t="s">
        <v>8</v>
      </c>
      <c r="G451" s="37"/>
      <c r="H451" s="40"/>
    </row>
    <row r="452" spans="1:8" ht="15.75" thickBot="1" x14ac:dyDescent="0.3">
      <c r="A452" s="44"/>
      <c r="B452" s="47"/>
      <c r="C452" s="50"/>
      <c r="D452" s="68"/>
      <c r="E452" s="68"/>
      <c r="F452" s="14" t="s">
        <v>30</v>
      </c>
      <c r="G452" s="38"/>
      <c r="H452" s="91"/>
    </row>
    <row r="453" spans="1:8" x14ac:dyDescent="0.25">
      <c r="A453" s="42">
        <v>26</v>
      </c>
      <c r="B453" s="45" t="s">
        <v>265</v>
      </c>
      <c r="C453" s="48" t="s">
        <v>78</v>
      </c>
      <c r="D453" s="101">
        <v>400</v>
      </c>
      <c r="E453" s="101" t="s">
        <v>44</v>
      </c>
      <c r="F453" s="13" t="s">
        <v>17</v>
      </c>
      <c r="G453" s="36"/>
      <c r="H453" s="39">
        <f>G453*D453</f>
        <v>0</v>
      </c>
    </row>
    <row r="454" spans="1:8" x14ac:dyDescent="0.25">
      <c r="A454" s="43"/>
      <c r="B454" s="46"/>
      <c r="C454" s="49"/>
      <c r="D454" s="53"/>
      <c r="E454" s="53"/>
      <c r="F454" s="8" t="s">
        <v>57</v>
      </c>
      <c r="G454" s="37"/>
      <c r="H454" s="40"/>
    </row>
    <row r="455" spans="1:8" x14ac:dyDescent="0.25">
      <c r="A455" s="43"/>
      <c r="B455" s="46"/>
      <c r="C455" s="49"/>
      <c r="D455" s="53"/>
      <c r="E455" s="53"/>
      <c r="F455" s="8" t="s">
        <v>195</v>
      </c>
      <c r="G455" s="37"/>
      <c r="H455" s="40"/>
    </row>
    <row r="456" spans="1:8" x14ac:dyDescent="0.25">
      <c r="A456" s="43"/>
      <c r="B456" s="46"/>
      <c r="C456" s="49"/>
      <c r="D456" s="53"/>
      <c r="E456" s="53"/>
      <c r="F456" s="19" t="s">
        <v>196</v>
      </c>
      <c r="G456" s="37"/>
      <c r="H456" s="40"/>
    </row>
    <row r="457" spans="1:8" x14ac:dyDescent="0.25">
      <c r="A457" s="43"/>
      <c r="B457" s="46"/>
      <c r="C457" s="49"/>
      <c r="D457" s="53"/>
      <c r="E457" s="53"/>
      <c r="F457" s="8" t="s">
        <v>56</v>
      </c>
      <c r="G457" s="37"/>
      <c r="H457" s="40"/>
    </row>
    <row r="458" spans="1:8" x14ac:dyDescent="0.25">
      <c r="A458" s="43"/>
      <c r="B458" s="46"/>
      <c r="C458" s="49"/>
      <c r="D458" s="53"/>
      <c r="E458" s="53"/>
      <c r="F458" s="8" t="s">
        <v>8</v>
      </c>
      <c r="G458" s="37"/>
      <c r="H458" s="40"/>
    </row>
    <row r="459" spans="1:8" ht="15.75" thickBot="1" x14ac:dyDescent="0.3">
      <c r="A459" s="44"/>
      <c r="B459" s="47"/>
      <c r="C459" s="50"/>
      <c r="D459" s="54"/>
      <c r="E459" s="54"/>
      <c r="F459" s="12" t="s">
        <v>30</v>
      </c>
      <c r="G459" s="38"/>
      <c r="H459" s="41"/>
    </row>
    <row r="460" spans="1:8" x14ac:dyDescent="0.25">
      <c r="A460" s="42">
        <v>27</v>
      </c>
      <c r="B460" s="45" t="s">
        <v>253</v>
      </c>
      <c r="C460" s="48" t="s">
        <v>78</v>
      </c>
      <c r="D460" s="51">
        <v>300</v>
      </c>
      <c r="E460" s="53" t="s">
        <v>65</v>
      </c>
      <c r="F460" s="11" t="s">
        <v>17</v>
      </c>
      <c r="G460" s="36"/>
      <c r="H460" s="39">
        <f>G460*D460</f>
        <v>0</v>
      </c>
    </row>
    <row r="461" spans="1:8" x14ac:dyDescent="0.25">
      <c r="A461" s="43"/>
      <c r="B461" s="46"/>
      <c r="C461" s="49"/>
      <c r="D461" s="51"/>
      <c r="E461" s="53"/>
      <c r="F461" s="8" t="s">
        <v>57</v>
      </c>
      <c r="G461" s="37"/>
      <c r="H461" s="40"/>
    </row>
    <row r="462" spans="1:8" x14ac:dyDescent="0.25">
      <c r="A462" s="43"/>
      <c r="B462" s="46"/>
      <c r="C462" s="49"/>
      <c r="D462" s="51"/>
      <c r="E462" s="53"/>
      <c r="F462" s="8" t="s">
        <v>254</v>
      </c>
      <c r="G462" s="37"/>
      <c r="H462" s="40"/>
    </row>
    <row r="463" spans="1:8" ht="30" x14ac:dyDescent="0.25">
      <c r="A463" s="43"/>
      <c r="B463" s="46"/>
      <c r="C463" s="49"/>
      <c r="D463" s="51"/>
      <c r="E463" s="53"/>
      <c r="F463" s="19" t="s">
        <v>256</v>
      </c>
      <c r="G463" s="37"/>
      <c r="H463" s="40"/>
    </row>
    <row r="464" spans="1:8" x14ac:dyDescent="0.25">
      <c r="A464" s="43"/>
      <c r="B464" s="46"/>
      <c r="C464" s="49"/>
      <c r="D464" s="51"/>
      <c r="E464" s="53"/>
      <c r="F464" s="8" t="s">
        <v>255</v>
      </c>
      <c r="G464" s="37"/>
      <c r="H464" s="40"/>
    </row>
    <row r="465" spans="1:8" x14ac:dyDescent="0.25">
      <c r="A465" s="43"/>
      <c r="B465" s="46"/>
      <c r="C465" s="49"/>
      <c r="D465" s="51"/>
      <c r="E465" s="53"/>
      <c r="F465" s="8" t="s">
        <v>8</v>
      </c>
      <c r="G465" s="37"/>
      <c r="H465" s="40"/>
    </row>
    <row r="466" spans="1:8" ht="15.75" thickBot="1" x14ac:dyDescent="0.3">
      <c r="A466" s="44"/>
      <c r="B466" s="47"/>
      <c r="C466" s="50"/>
      <c r="D466" s="52"/>
      <c r="E466" s="54"/>
      <c r="F466" s="12" t="s">
        <v>30</v>
      </c>
      <c r="G466" s="38"/>
      <c r="H466" s="41"/>
    </row>
    <row r="467" spans="1:8" ht="15" customHeight="1" x14ac:dyDescent="0.25">
      <c r="A467" s="42">
        <v>28</v>
      </c>
      <c r="B467" s="45" t="s">
        <v>264</v>
      </c>
      <c r="C467" s="48" t="s">
        <v>78</v>
      </c>
      <c r="D467" s="101">
        <v>500</v>
      </c>
      <c r="E467" s="101" t="s">
        <v>52</v>
      </c>
      <c r="F467" s="13" t="s">
        <v>17</v>
      </c>
      <c r="G467" s="36"/>
      <c r="H467" s="39">
        <f>G467*D467</f>
        <v>0</v>
      </c>
    </row>
    <row r="468" spans="1:8" x14ac:dyDescent="0.25">
      <c r="A468" s="43"/>
      <c r="B468" s="46"/>
      <c r="C468" s="49"/>
      <c r="D468" s="53"/>
      <c r="E468" s="53"/>
      <c r="F468" s="8" t="s">
        <v>57</v>
      </c>
      <c r="G468" s="37"/>
      <c r="H468" s="40"/>
    </row>
    <row r="469" spans="1:8" x14ac:dyDescent="0.25">
      <c r="A469" s="43"/>
      <c r="B469" s="46"/>
      <c r="C469" s="49"/>
      <c r="D469" s="53"/>
      <c r="E469" s="53"/>
      <c r="F469" s="8" t="s">
        <v>12</v>
      </c>
      <c r="G469" s="37"/>
      <c r="H469" s="40"/>
    </row>
    <row r="470" spans="1:8" x14ac:dyDescent="0.25">
      <c r="A470" s="43"/>
      <c r="B470" s="46"/>
      <c r="C470" s="49"/>
      <c r="D470" s="53"/>
      <c r="E470" s="53"/>
      <c r="F470" s="19" t="s">
        <v>58</v>
      </c>
      <c r="G470" s="37"/>
      <c r="H470" s="40"/>
    </row>
    <row r="471" spans="1:8" x14ac:dyDescent="0.25">
      <c r="A471" s="43"/>
      <c r="B471" s="46"/>
      <c r="C471" s="49"/>
      <c r="D471" s="53"/>
      <c r="E471" s="53"/>
      <c r="F471" s="8" t="s">
        <v>56</v>
      </c>
      <c r="G471" s="37"/>
      <c r="H471" s="40"/>
    </row>
    <row r="472" spans="1:8" x14ac:dyDescent="0.25">
      <c r="A472" s="43"/>
      <c r="B472" s="46"/>
      <c r="C472" s="49"/>
      <c r="D472" s="53"/>
      <c r="E472" s="53"/>
      <c r="F472" s="8" t="s">
        <v>8</v>
      </c>
      <c r="G472" s="37"/>
      <c r="H472" s="40"/>
    </row>
    <row r="473" spans="1:8" ht="15.75" thickBot="1" x14ac:dyDescent="0.3">
      <c r="A473" s="44"/>
      <c r="B473" s="47"/>
      <c r="C473" s="50"/>
      <c r="D473" s="54"/>
      <c r="E473" s="54"/>
      <c r="F473" s="12" t="s">
        <v>30</v>
      </c>
      <c r="G473" s="38"/>
      <c r="H473" s="41"/>
    </row>
    <row r="474" spans="1:8" x14ac:dyDescent="0.25">
      <c r="A474" s="42">
        <v>29</v>
      </c>
      <c r="B474" s="45" t="s">
        <v>263</v>
      </c>
      <c r="C474" s="48" t="s">
        <v>78</v>
      </c>
      <c r="D474" s="101">
        <v>600</v>
      </c>
      <c r="E474" s="101" t="s">
        <v>37</v>
      </c>
      <c r="F474" s="13" t="s">
        <v>39</v>
      </c>
      <c r="G474" s="36"/>
      <c r="H474" s="39">
        <f>G474*D474</f>
        <v>0</v>
      </c>
    </row>
    <row r="475" spans="1:8" x14ac:dyDescent="0.25">
      <c r="A475" s="43"/>
      <c r="B475" s="46"/>
      <c r="C475" s="49"/>
      <c r="D475" s="53"/>
      <c r="E475" s="53"/>
      <c r="F475" s="8" t="s">
        <v>141</v>
      </c>
      <c r="G475" s="37"/>
      <c r="H475" s="40"/>
    </row>
    <row r="476" spans="1:8" x14ac:dyDescent="0.25">
      <c r="A476" s="43"/>
      <c r="B476" s="46"/>
      <c r="C476" s="49"/>
      <c r="D476" s="53"/>
      <c r="E476" s="53"/>
      <c r="F476" s="8" t="s">
        <v>142</v>
      </c>
      <c r="G476" s="37"/>
      <c r="H476" s="40"/>
    </row>
    <row r="477" spans="1:8" x14ac:dyDescent="0.25">
      <c r="A477" s="43"/>
      <c r="B477" s="46"/>
      <c r="C477" s="49"/>
      <c r="D477" s="53"/>
      <c r="E477" s="53"/>
      <c r="F477" s="8" t="s">
        <v>11</v>
      </c>
      <c r="G477" s="37"/>
      <c r="H477" s="40"/>
    </row>
    <row r="478" spans="1:8" x14ac:dyDescent="0.25">
      <c r="A478" s="43"/>
      <c r="B478" s="46"/>
      <c r="C478" s="49"/>
      <c r="D478" s="53"/>
      <c r="E478" s="53"/>
      <c r="F478" s="8" t="s">
        <v>143</v>
      </c>
      <c r="G478" s="37"/>
      <c r="H478" s="40"/>
    </row>
    <row r="479" spans="1:8" x14ac:dyDescent="0.25">
      <c r="A479" s="43"/>
      <c r="B479" s="46"/>
      <c r="C479" s="49"/>
      <c r="D479" s="53"/>
      <c r="E479" s="53"/>
      <c r="F479" s="8" t="s">
        <v>144</v>
      </c>
      <c r="G479" s="37"/>
      <c r="H479" s="40"/>
    </row>
    <row r="480" spans="1:8" x14ac:dyDescent="0.25">
      <c r="A480" s="43"/>
      <c r="B480" s="46"/>
      <c r="C480" s="49"/>
      <c r="D480" s="53"/>
      <c r="E480" s="53"/>
      <c r="F480" s="14" t="s">
        <v>104</v>
      </c>
      <c r="G480" s="37"/>
      <c r="H480" s="91"/>
    </row>
    <row r="481" spans="1:8" ht="15.75" thickBot="1" x14ac:dyDescent="0.3">
      <c r="A481" s="44"/>
      <c r="B481" s="47"/>
      <c r="C481" s="50"/>
      <c r="D481" s="54"/>
      <c r="E481" s="54"/>
      <c r="F481" s="8" t="s">
        <v>30</v>
      </c>
      <c r="G481" s="38"/>
      <c r="H481" s="41"/>
    </row>
    <row r="482" spans="1:8" ht="15" customHeight="1" x14ac:dyDescent="0.25">
      <c r="A482" s="42">
        <v>30</v>
      </c>
      <c r="B482" s="45" t="s">
        <v>262</v>
      </c>
      <c r="C482" s="48" t="s">
        <v>78</v>
      </c>
      <c r="D482" s="101">
        <v>250</v>
      </c>
      <c r="E482" s="101" t="s">
        <v>37</v>
      </c>
      <c r="F482" s="13" t="s">
        <v>39</v>
      </c>
      <c r="G482" s="36"/>
      <c r="H482" s="39">
        <f>G482*D482</f>
        <v>0</v>
      </c>
    </row>
    <row r="483" spans="1:8" x14ac:dyDescent="0.25">
      <c r="A483" s="43"/>
      <c r="B483" s="46"/>
      <c r="C483" s="49"/>
      <c r="D483" s="53"/>
      <c r="E483" s="53"/>
      <c r="F483" s="8" t="s">
        <v>53</v>
      </c>
      <c r="G483" s="37"/>
      <c r="H483" s="40"/>
    </row>
    <row r="484" spans="1:8" x14ac:dyDescent="0.25">
      <c r="A484" s="43"/>
      <c r="B484" s="46"/>
      <c r="C484" s="49"/>
      <c r="D484" s="53"/>
      <c r="E484" s="53"/>
      <c r="F484" s="8" t="s">
        <v>95</v>
      </c>
      <c r="G484" s="37"/>
      <c r="H484" s="40"/>
    </row>
    <row r="485" spans="1:8" x14ac:dyDescent="0.25">
      <c r="A485" s="43"/>
      <c r="B485" s="46"/>
      <c r="C485" s="49"/>
      <c r="D485" s="53"/>
      <c r="E485" s="53"/>
      <c r="F485" s="8" t="s">
        <v>8</v>
      </c>
      <c r="G485" s="37"/>
      <c r="H485" s="40"/>
    </row>
    <row r="486" spans="1:8" x14ac:dyDescent="0.25">
      <c r="A486" s="43"/>
      <c r="B486" s="46"/>
      <c r="C486" s="49"/>
      <c r="D486" s="53"/>
      <c r="E486" s="53"/>
      <c r="F486" s="8" t="s">
        <v>138</v>
      </c>
      <c r="G486" s="37"/>
      <c r="H486" s="40"/>
    </row>
    <row r="487" spans="1:8" x14ac:dyDescent="0.25">
      <c r="A487" s="43"/>
      <c r="B487" s="46"/>
      <c r="C487" s="49"/>
      <c r="D487" s="53"/>
      <c r="E487" s="53"/>
      <c r="F487" s="8" t="s">
        <v>139</v>
      </c>
      <c r="G487" s="37"/>
      <c r="H487" s="40"/>
    </row>
    <row r="488" spans="1:8" x14ac:dyDescent="0.25">
      <c r="A488" s="43"/>
      <c r="B488" s="46"/>
      <c r="C488" s="49"/>
      <c r="D488" s="53"/>
      <c r="E488" s="53"/>
      <c r="F488" s="14" t="s">
        <v>140</v>
      </c>
      <c r="G488" s="37"/>
      <c r="H488" s="91"/>
    </row>
    <row r="489" spans="1:8" ht="15.75" thickBot="1" x14ac:dyDescent="0.3">
      <c r="A489" s="44"/>
      <c r="B489" s="47"/>
      <c r="C489" s="50"/>
      <c r="D489" s="54"/>
      <c r="E489" s="54"/>
      <c r="F489" s="12" t="s">
        <v>10</v>
      </c>
      <c r="G489" s="38"/>
      <c r="H489" s="41"/>
    </row>
    <row r="490" spans="1:8" x14ac:dyDescent="0.25">
      <c r="A490" s="42">
        <v>31</v>
      </c>
      <c r="B490" s="45" t="s">
        <v>261</v>
      </c>
      <c r="C490" s="48" t="s">
        <v>78</v>
      </c>
      <c r="D490" s="101">
        <v>100</v>
      </c>
      <c r="E490" s="101" t="s">
        <v>52</v>
      </c>
      <c r="F490" s="13" t="s">
        <v>174</v>
      </c>
      <c r="G490" s="36"/>
      <c r="H490" s="39">
        <f>G490*D490</f>
        <v>0</v>
      </c>
    </row>
    <row r="491" spans="1:8" x14ac:dyDescent="0.25">
      <c r="A491" s="43"/>
      <c r="B491" s="46"/>
      <c r="C491" s="49"/>
      <c r="D491" s="53"/>
      <c r="E491" s="53"/>
      <c r="F491" s="8" t="s">
        <v>173</v>
      </c>
      <c r="G491" s="37"/>
      <c r="H491" s="40"/>
    </row>
    <row r="492" spans="1:8" x14ac:dyDescent="0.25">
      <c r="A492" s="43"/>
      <c r="B492" s="46"/>
      <c r="C492" s="49"/>
      <c r="D492" s="53"/>
      <c r="E492" s="53"/>
      <c r="F492" s="8" t="s">
        <v>12</v>
      </c>
      <c r="G492" s="37"/>
      <c r="H492" s="40"/>
    </row>
    <row r="493" spans="1:8" x14ac:dyDescent="0.25">
      <c r="A493" s="43"/>
      <c r="B493" s="46"/>
      <c r="C493" s="49"/>
      <c r="D493" s="53"/>
      <c r="E493" s="53"/>
      <c r="F493" s="8" t="s">
        <v>8</v>
      </c>
      <c r="G493" s="37"/>
      <c r="H493" s="40"/>
    </row>
    <row r="494" spans="1:8" x14ac:dyDescent="0.25">
      <c r="A494" s="43"/>
      <c r="B494" s="46"/>
      <c r="C494" s="49"/>
      <c r="D494" s="53"/>
      <c r="E494" s="53"/>
      <c r="F494" s="8" t="s">
        <v>143</v>
      </c>
      <c r="G494" s="37"/>
      <c r="H494" s="40"/>
    </row>
    <row r="495" spans="1:8" x14ac:dyDescent="0.25">
      <c r="A495" s="43"/>
      <c r="B495" s="46"/>
      <c r="C495" s="49"/>
      <c r="D495" s="53"/>
      <c r="E495" s="53"/>
      <c r="F495" s="8" t="s">
        <v>175</v>
      </c>
      <c r="G495" s="37"/>
      <c r="H495" s="40"/>
    </row>
    <row r="496" spans="1:8" x14ac:dyDescent="0.25">
      <c r="A496" s="43"/>
      <c r="B496" s="46"/>
      <c r="C496" s="49"/>
      <c r="D496" s="53"/>
      <c r="E496" s="53"/>
      <c r="F496" s="18" t="s">
        <v>58</v>
      </c>
      <c r="G496" s="37"/>
      <c r="H496" s="40"/>
    </row>
    <row r="497" spans="1:8" ht="15.75" thickBot="1" x14ac:dyDescent="0.3">
      <c r="A497" s="44"/>
      <c r="B497" s="47"/>
      <c r="C497" s="50"/>
      <c r="D497" s="54"/>
      <c r="E497" s="54"/>
      <c r="F497" s="12" t="s">
        <v>10</v>
      </c>
      <c r="G497" s="38"/>
      <c r="H497" s="41"/>
    </row>
    <row r="498" spans="1:8" x14ac:dyDescent="0.25">
      <c r="A498" s="42">
        <v>32</v>
      </c>
      <c r="B498" s="45" t="s">
        <v>40</v>
      </c>
      <c r="C498" s="48" t="s">
        <v>78</v>
      </c>
      <c r="D498" s="101">
        <v>40</v>
      </c>
      <c r="E498" s="101" t="s">
        <v>37</v>
      </c>
      <c r="F498" s="13" t="s">
        <v>41</v>
      </c>
      <c r="G498" s="36"/>
      <c r="H498" s="39">
        <f>G498*D498</f>
        <v>0</v>
      </c>
    </row>
    <row r="499" spans="1:8" x14ac:dyDescent="0.25">
      <c r="A499" s="43"/>
      <c r="B499" s="46"/>
      <c r="C499" s="49"/>
      <c r="D499" s="53"/>
      <c r="E499" s="53"/>
      <c r="F499" s="8" t="s">
        <v>12</v>
      </c>
      <c r="G499" s="37"/>
      <c r="H499" s="40"/>
    </row>
    <row r="500" spans="1:8" x14ac:dyDescent="0.25">
      <c r="A500" s="43"/>
      <c r="B500" s="46"/>
      <c r="C500" s="49"/>
      <c r="D500" s="53"/>
      <c r="E500" s="53"/>
      <c r="F500" s="8" t="s">
        <v>8</v>
      </c>
      <c r="G500" s="37"/>
      <c r="H500" s="40"/>
    </row>
    <row r="501" spans="1:8" ht="15.75" thickBot="1" x14ac:dyDescent="0.3">
      <c r="A501" s="44"/>
      <c r="B501" s="47"/>
      <c r="C501" s="50"/>
      <c r="D501" s="54"/>
      <c r="E501" s="54"/>
      <c r="F501" s="12" t="s">
        <v>42</v>
      </c>
      <c r="G501" s="38"/>
      <c r="H501" s="41"/>
    </row>
    <row r="502" spans="1:8" x14ac:dyDescent="0.25">
      <c r="A502" s="42">
        <v>33</v>
      </c>
      <c r="B502" s="45" t="s">
        <v>211</v>
      </c>
      <c r="C502" s="48" t="s">
        <v>78</v>
      </c>
      <c r="D502" s="101">
        <v>150</v>
      </c>
      <c r="E502" s="101" t="s">
        <v>52</v>
      </c>
      <c r="F502" s="13" t="s">
        <v>91</v>
      </c>
      <c r="G502" s="36"/>
      <c r="H502" s="39">
        <f>G502*D502</f>
        <v>0</v>
      </c>
    </row>
    <row r="503" spans="1:8" x14ac:dyDescent="0.25">
      <c r="A503" s="43"/>
      <c r="B503" s="46"/>
      <c r="C503" s="49"/>
      <c r="D503" s="53"/>
      <c r="E503" s="53"/>
      <c r="F503" s="8" t="s">
        <v>212</v>
      </c>
      <c r="G503" s="37"/>
      <c r="H503" s="40"/>
    </row>
    <row r="504" spans="1:8" ht="15.75" thickBot="1" x14ac:dyDescent="0.3">
      <c r="A504" s="44"/>
      <c r="B504" s="47"/>
      <c r="C504" s="50"/>
      <c r="D504" s="54"/>
      <c r="E504" s="54"/>
      <c r="F504" s="12" t="s">
        <v>60</v>
      </c>
      <c r="G504" s="38"/>
      <c r="H504" s="41"/>
    </row>
    <row r="505" spans="1:8" x14ac:dyDescent="0.25">
      <c r="A505" s="42">
        <v>34</v>
      </c>
      <c r="B505" s="45" t="s">
        <v>211</v>
      </c>
      <c r="C505" s="48" t="s">
        <v>78</v>
      </c>
      <c r="D505" s="101">
        <v>600</v>
      </c>
      <c r="E505" s="101" t="s">
        <v>37</v>
      </c>
      <c r="F505" s="13" t="s">
        <v>91</v>
      </c>
      <c r="G505" s="36"/>
      <c r="H505" s="39">
        <f>G505*D505</f>
        <v>0</v>
      </c>
    </row>
    <row r="506" spans="1:8" x14ac:dyDescent="0.25">
      <c r="A506" s="43"/>
      <c r="B506" s="46"/>
      <c r="C506" s="49"/>
      <c r="D506" s="53"/>
      <c r="E506" s="53"/>
      <c r="F506" s="8" t="s">
        <v>137</v>
      </c>
      <c r="G506" s="37"/>
      <c r="H506" s="40"/>
    </row>
    <row r="507" spans="1:8" x14ac:dyDescent="0.25">
      <c r="A507" s="43"/>
      <c r="B507" s="46"/>
      <c r="C507" s="49"/>
      <c r="D507" s="53"/>
      <c r="E507" s="53"/>
      <c r="F507" s="14" t="s">
        <v>260</v>
      </c>
      <c r="G507" s="37"/>
      <c r="H507" s="91"/>
    </row>
    <row r="508" spans="1:8" ht="15.75" thickBot="1" x14ac:dyDescent="0.3">
      <c r="A508" s="44"/>
      <c r="B508" s="47"/>
      <c r="C508" s="50"/>
      <c r="D508" s="54"/>
      <c r="E508" s="54"/>
      <c r="F508" s="12" t="s">
        <v>60</v>
      </c>
      <c r="G508" s="38"/>
      <c r="H508" s="41"/>
    </row>
    <row r="509" spans="1:8" x14ac:dyDescent="0.25">
      <c r="A509" s="42">
        <v>35</v>
      </c>
      <c r="B509" s="45" t="s">
        <v>197</v>
      </c>
      <c r="C509" s="48" t="s">
        <v>78</v>
      </c>
      <c r="D509" s="101">
        <v>15</v>
      </c>
      <c r="E509" s="101" t="s">
        <v>44</v>
      </c>
      <c r="F509" s="13" t="s">
        <v>242</v>
      </c>
      <c r="G509" s="36"/>
      <c r="H509" s="39">
        <f>G509*D509</f>
        <v>0</v>
      </c>
    </row>
    <row r="510" spans="1:8" x14ac:dyDescent="0.25">
      <c r="A510" s="43"/>
      <c r="B510" s="46"/>
      <c r="C510" s="49"/>
      <c r="D510" s="53"/>
      <c r="E510" s="53"/>
      <c r="F510" s="8" t="s">
        <v>59</v>
      </c>
      <c r="G510" s="37"/>
      <c r="H510" s="40"/>
    </row>
    <row r="511" spans="1:8" x14ac:dyDescent="0.25">
      <c r="A511" s="43"/>
      <c r="B511" s="46"/>
      <c r="C511" s="49"/>
      <c r="D511" s="53"/>
      <c r="E511" s="53"/>
      <c r="F511" s="8" t="s">
        <v>8</v>
      </c>
      <c r="G511" s="37"/>
      <c r="H511" s="40"/>
    </row>
    <row r="512" spans="1:8" ht="15.75" thickBot="1" x14ac:dyDescent="0.3">
      <c r="A512" s="44"/>
      <c r="B512" s="47"/>
      <c r="C512" s="50"/>
      <c r="D512" s="54"/>
      <c r="E512" s="54"/>
      <c r="F512" s="12" t="s">
        <v>60</v>
      </c>
      <c r="G512" s="38"/>
      <c r="H512" s="41"/>
    </row>
    <row r="513" spans="1:8" x14ac:dyDescent="0.25">
      <c r="A513" s="42">
        <v>36</v>
      </c>
      <c r="B513" s="45" t="s">
        <v>282</v>
      </c>
      <c r="C513" s="48" t="s">
        <v>78</v>
      </c>
      <c r="D513" s="101">
        <v>500</v>
      </c>
      <c r="E513" s="101" t="s">
        <v>52</v>
      </c>
      <c r="F513" s="13" t="s">
        <v>168</v>
      </c>
      <c r="G513" s="36"/>
      <c r="H513" s="39">
        <f>G513*D513</f>
        <v>0</v>
      </c>
    </row>
    <row r="514" spans="1:8" x14ac:dyDescent="0.25">
      <c r="A514" s="43"/>
      <c r="B514" s="46"/>
      <c r="C514" s="49"/>
      <c r="D514" s="53"/>
      <c r="E514" s="53"/>
      <c r="F514" s="8" t="s">
        <v>59</v>
      </c>
      <c r="G514" s="37"/>
      <c r="H514" s="40"/>
    </row>
    <row r="515" spans="1:8" x14ac:dyDescent="0.25">
      <c r="A515" s="43"/>
      <c r="B515" s="46"/>
      <c r="C515" s="49"/>
      <c r="D515" s="53"/>
      <c r="E515" s="53"/>
      <c r="F515" s="8" t="s">
        <v>8</v>
      </c>
      <c r="G515" s="37"/>
      <c r="H515" s="40"/>
    </row>
    <row r="516" spans="1:8" ht="15.75" thickBot="1" x14ac:dyDescent="0.3">
      <c r="A516" s="44"/>
      <c r="B516" s="47"/>
      <c r="C516" s="50"/>
      <c r="D516" s="54"/>
      <c r="E516" s="54"/>
      <c r="F516" s="12" t="s">
        <v>60</v>
      </c>
      <c r="G516" s="38"/>
      <c r="H516" s="41"/>
    </row>
    <row r="517" spans="1:8" x14ac:dyDescent="0.25">
      <c r="A517" s="42">
        <v>37</v>
      </c>
      <c r="B517" s="45" t="s">
        <v>93</v>
      </c>
      <c r="C517" s="48" t="s">
        <v>78</v>
      </c>
      <c r="D517" s="101">
        <v>800</v>
      </c>
      <c r="E517" s="101" t="s">
        <v>37</v>
      </c>
      <c r="F517" s="13" t="s">
        <v>92</v>
      </c>
      <c r="G517" s="36"/>
      <c r="H517" s="39">
        <f>G517*D517</f>
        <v>0</v>
      </c>
    </row>
    <row r="518" spans="1:8" x14ac:dyDescent="0.25">
      <c r="A518" s="43"/>
      <c r="B518" s="46"/>
      <c r="C518" s="49"/>
      <c r="D518" s="53"/>
      <c r="E518" s="53"/>
      <c r="F518" s="8" t="s">
        <v>136</v>
      </c>
      <c r="G518" s="37"/>
      <c r="H518" s="40"/>
    </row>
    <row r="519" spans="1:8" ht="15.75" thickBot="1" x14ac:dyDescent="0.3">
      <c r="A519" s="44"/>
      <c r="B519" s="47"/>
      <c r="C519" s="50"/>
      <c r="D519" s="54"/>
      <c r="E519" s="54"/>
      <c r="F519" s="12" t="s">
        <v>10</v>
      </c>
      <c r="G519" s="38"/>
      <c r="H519" s="41"/>
    </row>
    <row r="520" spans="1:8" x14ac:dyDescent="0.25">
      <c r="A520" s="42">
        <v>38</v>
      </c>
      <c r="B520" s="45" t="s">
        <v>258</v>
      </c>
      <c r="C520" s="48" t="s">
        <v>78</v>
      </c>
      <c r="D520" s="33">
        <v>1200</v>
      </c>
      <c r="E520" s="101" t="s">
        <v>37</v>
      </c>
      <c r="F520" s="20" t="s">
        <v>133</v>
      </c>
      <c r="G520" s="36"/>
      <c r="H520" s="39">
        <f>G520*D520</f>
        <v>0</v>
      </c>
    </row>
    <row r="521" spans="1:8" x14ac:dyDescent="0.25">
      <c r="A521" s="43"/>
      <c r="B521" s="46"/>
      <c r="C521" s="49"/>
      <c r="D521" s="34"/>
      <c r="E521" s="53"/>
      <c r="F521" s="21" t="s">
        <v>134</v>
      </c>
      <c r="G521" s="37"/>
      <c r="H521" s="40"/>
    </row>
    <row r="522" spans="1:8" x14ac:dyDescent="0.25">
      <c r="A522" s="43"/>
      <c r="B522" s="46"/>
      <c r="C522" s="49"/>
      <c r="D522" s="34"/>
      <c r="E522" s="53"/>
      <c r="F522" s="22" t="s">
        <v>257</v>
      </c>
      <c r="G522" s="37"/>
      <c r="H522" s="91"/>
    </row>
    <row r="523" spans="1:8" ht="15.75" thickBot="1" x14ac:dyDescent="0.3">
      <c r="A523" s="44"/>
      <c r="B523" s="47"/>
      <c r="C523" s="50"/>
      <c r="D523" s="35"/>
      <c r="E523" s="54"/>
      <c r="F523" s="23" t="s">
        <v>135</v>
      </c>
      <c r="G523" s="38"/>
      <c r="H523" s="41"/>
    </row>
    <row r="524" spans="1:8" x14ac:dyDescent="0.25">
      <c r="A524" s="42">
        <v>39</v>
      </c>
      <c r="B524" s="45" t="s">
        <v>96</v>
      </c>
      <c r="C524" s="48" t="s">
        <v>78</v>
      </c>
      <c r="D524" s="33">
        <v>30</v>
      </c>
      <c r="E524" s="101" t="s">
        <v>37</v>
      </c>
      <c r="F524" s="24" t="s">
        <v>132</v>
      </c>
      <c r="G524" s="36"/>
      <c r="H524" s="117">
        <f>G525*D524</f>
        <v>0</v>
      </c>
    </row>
    <row r="525" spans="1:8" x14ac:dyDescent="0.25">
      <c r="A525" s="43"/>
      <c r="B525" s="46"/>
      <c r="C525" s="49"/>
      <c r="D525" s="34"/>
      <c r="E525" s="53"/>
      <c r="F525" s="11" t="s">
        <v>53</v>
      </c>
      <c r="G525" s="37"/>
      <c r="H525" s="118"/>
    </row>
    <row r="526" spans="1:8" ht="15.75" thickBot="1" x14ac:dyDescent="0.3">
      <c r="A526" s="44"/>
      <c r="B526" s="47"/>
      <c r="C526" s="50"/>
      <c r="D526" s="35"/>
      <c r="E526" s="54"/>
      <c r="F526" s="8" t="s">
        <v>97</v>
      </c>
      <c r="G526" s="38"/>
      <c r="H526" s="118"/>
    </row>
    <row r="527" spans="1:8" x14ac:dyDescent="0.25">
      <c r="A527" s="42">
        <v>40</v>
      </c>
      <c r="B527" s="45" t="s">
        <v>207</v>
      </c>
      <c r="C527" s="48" t="s">
        <v>78</v>
      </c>
      <c r="D527" s="33">
        <v>300</v>
      </c>
      <c r="E527" s="33" t="s">
        <v>44</v>
      </c>
      <c r="F527" s="13" t="s">
        <v>53</v>
      </c>
      <c r="G527" s="36"/>
      <c r="H527" s="39">
        <f>G527*D527</f>
        <v>0</v>
      </c>
    </row>
    <row r="528" spans="1:8" x14ac:dyDescent="0.25">
      <c r="A528" s="43"/>
      <c r="B528" s="46"/>
      <c r="C528" s="49"/>
      <c r="D528" s="34"/>
      <c r="E528" s="34"/>
      <c r="F528" s="8" t="s">
        <v>11</v>
      </c>
      <c r="G528" s="37"/>
      <c r="H528" s="67"/>
    </row>
    <row r="529" spans="1:8" x14ac:dyDescent="0.25">
      <c r="A529" s="43"/>
      <c r="B529" s="46"/>
      <c r="C529" s="49"/>
      <c r="D529" s="34"/>
      <c r="E529" s="34"/>
      <c r="F529" s="8" t="s">
        <v>204</v>
      </c>
      <c r="G529" s="37"/>
      <c r="H529" s="40"/>
    </row>
    <row r="530" spans="1:8" x14ac:dyDescent="0.25">
      <c r="A530" s="43"/>
      <c r="B530" s="46"/>
      <c r="C530" s="49"/>
      <c r="D530" s="34"/>
      <c r="E530" s="34"/>
      <c r="F530" s="25" t="s">
        <v>45</v>
      </c>
      <c r="G530" s="37"/>
      <c r="H530" s="40"/>
    </row>
    <row r="531" spans="1:8" ht="15.75" thickBot="1" x14ac:dyDescent="0.3">
      <c r="A531" s="44"/>
      <c r="B531" s="47"/>
      <c r="C531" s="50"/>
      <c r="D531" s="35"/>
      <c r="E531" s="35"/>
      <c r="F531" s="12" t="s">
        <v>46</v>
      </c>
      <c r="G531" s="38"/>
      <c r="H531" s="41"/>
    </row>
    <row r="532" spans="1:8" x14ac:dyDescent="0.25">
      <c r="A532" s="42">
        <v>41</v>
      </c>
      <c r="B532" s="45" t="s">
        <v>236</v>
      </c>
      <c r="C532" s="48" t="s">
        <v>78</v>
      </c>
      <c r="D532" s="33">
        <v>80</v>
      </c>
      <c r="E532" s="33" t="s">
        <v>63</v>
      </c>
      <c r="F532" s="13" t="s">
        <v>53</v>
      </c>
      <c r="G532" s="36"/>
      <c r="H532" s="39">
        <f>G532*D532</f>
        <v>0</v>
      </c>
    </row>
    <row r="533" spans="1:8" x14ac:dyDescent="0.25">
      <c r="A533" s="43"/>
      <c r="B533" s="46"/>
      <c r="C533" s="49"/>
      <c r="D533" s="34"/>
      <c r="E533" s="34"/>
      <c r="F533" s="11" t="s">
        <v>283</v>
      </c>
      <c r="G533" s="37"/>
      <c r="H533" s="67"/>
    </row>
    <row r="534" spans="1:8" x14ac:dyDescent="0.25">
      <c r="A534" s="43"/>
      <c r="B534" s="46"/>
      <c r="C534" s="49"/>
      <c r="D534" s="34"/>
      <c r="E534" s="34"/>
      <c r="F534" s="8" t="s">
        <v>11</v>
      </c>
      <c r="G534" s="37"/>
      <c r="H534" s="67"/>
    </row>
    <row r="535" spans="1:8" x14ac:dyDescent="0.25">
      <c r="A535" s="43"/>
      <c r="B535" s="46"/>
      <c r="C535" s="49"/>
      <c r="D535" s="34"/>
      <c r="E535" s="34"/>
      <c r="F535" s="8" t="s">
        <v>284</v>
      </c>
      <c r="G535" s="37"/>
      <c r="H535" s="40"/>
    </row>
    <row r="536" spans="1:8" x14ac:dyDescent="0.25">
      <c r="A536" s="43"/>
      <c r="B536" s="46"/>
      <c r="C536" s="49"/>
      <c r="D536" s="34"/>
      <c r="E536" s="34"/>
      <c r="F536" s="25" t="s">
        <v>45</v>
      </c>
      <c r="G536" s="37"/>
      <c r="H536" s="40"/>
    </row>
    <row r="537" spans="1:8" ht="15.75" thickBot="1" x14ac:dyDescent="0.3">
      <c r="A537" s="44"/>
      <c r="B537" s="47"/>
      <c r="C537" s="50"/>
      <c r="D537" s="35"/>
      <c r="E537" s="35"/>
      <c r="F537" s="12" t="s">
        <v>46</v>
      </c>
      <c r="G537" s="38"/>
      <c r="H537" s="41"/>
    </row>
    <row r="538" spans="1:8" x14ac:dyDescent="0.25">
      <c r="A538" s="42">
        <v>42</v>
      </c>
      <c r="B538" s="45" t="s">
        <v>43</v>
      </c>
      <c r="C538" s="48" t="s">
        <v>78</v>
      </c>
      <c r="D538" s="33">
        <v>500</v>
      </c>
      <c r="E538" s="33" t="s">
        <v>44</v>
      </c>
      <c r="F538" s="13" t="s">
        <v>53</v>
      </c>
      <c r="G538" s="36"/>
      <c r="H538" s="39">
        <f>G538*D538</f>
        <v>0</v>
      </c>
    </row>
    <row r="539" spans="1:8" x14ac:dyDescent="0.25">
      <c r="A539" s="43"/>
      <c r="B539" s="46"/>
      <c r="C539" s="49"/>
      <c r="D539" s="34"/>
      <c r="E539" s="34"/>
      <c r="F539" s="8" t="s">
        <v>11</v>
      </c>
      <c r="G539" s="37"/>
      <c r="H539" s="67"/>
    </row>
    <row r="540" spans="1:8" x14ac:dyDescent="0.25">
      <c r="A540" s="43"/>
      <c r="B540" s="46"/>
      <c r="C540" s="49"/>
      <c r="D540" s="34"/>
      <c r="E540" s="34"/>
      <c r="F540" s="8" t="s">
        <v>204</v>
      </c>
      <c r="G540" s="37"/>
      <c r="H540" s="40"/>
    </row>
    <row r="541" spans="1:8" x14ac:dyDescent="0.25">
      <c r="A541" s="43"/>
      <c r="B541" s="46"/>
      <c r="C541" s="49"/>
      <c r="D541" s="34"/>
      <c r="E541" s="34"/>
      <c r="F541" s="25" t="s">
        <v>45</v>
      </c>
      <c r="G541" s="37"/>
      <c r="H541" s="40"/>
    </row>
    <row r="542" spans="1:8" ht="15.75" thickBot="1" x14ac:dyDescent="0.3">
      <c r="A542" s="44"/>
      <c r="B542" s="47"/>
      <c r="C542" s="50"/>
      <c r="D542" s="35"/>
      <c r="E542" s="35"/>
      <c r="F542" s="12" t="s">
        <v>46</v>
      </c>
      <c r="G542" s="38"/>
      <c r="H542" s="41"/>
    </row>
    <row r="543" spans="1:8" x14ac:dyDescent="0.25">
      <c r="A543" s="42">
        <v>43</v>
      </c>
      <c r="B543" s="45" t="s">
        <v>203</v>
      </c>
      <c r="C543" s="48" t="s">
        <v>78</v>
      </c>
      <c r="D543" s="33">
        <v>1000</v>
      </c>
      <c r="E543" s="33" t="s">
        <v>44</v>
      </c>
      <c r="F543" s="13" t="s">
        <v>47</v>
      </c>
      <c r="G543" s="36"/>
      <c r="H543" s="39">
        <f>G543*D543</f>
        <v>0</v>
      </c>
    </row>
    <row r="544" spans="1:8" x14ac:dyDescent="0.25">
      <c r="A544" s="43"/>
      <c r="B544" s="46"/>
      <c r="C544" s="49"/>
      <c r="D544" s="34"/>
      <c r="E544" s="34"/>
      <c r="F544" s="8" t="s">
        <v>11</v>
      </c>
      <c r="G544" s="37"/>
      <c r="H544" s="67"/>
    </row>
    <row r="545" spans="1:8" x14ac:dyDescent="0.25">
      <c r="A545" s="43"/>
      <c r="B545" s="46"/>
      <c r="C545" s="49"/>
      <c r="D545" s="34"/>
      <c r="E545" s="34"/>
      <c r="F545" s="8" t="s">
        <v>205</v>
      </c>
      <c r="G545" s="37"/>
      <c r="H545" s="67"/>
    </row>
    <row r="546" spans="1:8" x14ac:dyDescent="0.25">
      <c r="A546" s="43"/>
      <c r="B546" s="46"/>
      <c r="C546" s="49"/>
      <c r="D546" s="34"/>
      <c r="E546" s="34"/>
      <c r="F546" s="25" t="s">
        <v>206</v>
      </c>
      <c r="G546" s="37"/>
      <c r="H546" s="40"/>
    </row>
    <row r="547" spans="1:8" ht="15.75" thickBot="1" x14ac:dyDescent="0.3">
      <c r="A547" s="44"/>
      <c r="B547" s="47"/>
      <c r="C547" s="50"/>
      <c r="D547" s="35"/>
      <c r="E547" s="35"/>
      <c r="F547" s="12" t="s">
        <v>46</v>
      </c>
      <c r="G547" s="38"/>
      <c r="H547" s="41"/>
    </row>
    <row r="548" spans="1:8" x14ac:dyDescent="0.25">
      <c r="A548" s="42">
        <v>44</v>
      </c>
      <c r="B548" s="45" t="s">
        <v>216</v>
      </c>
      <c r="C548" s="48" t="s">
        <v>78</v>
      </c>
      <c r="D548" s="33">
        <v>500</v>
      </c>
      <c r="E548" s="33" t="s">
        <v>44</v>
      </c>
      <c r="F548" s="13" t="s">
        <v>217</v>
      </c>
      <c r="G548" s="116"/>
      <c r="H548" s="39">
        <f>G548*D548</f>
        <v>0</v>
      </c>
    </row>
    <row r="549" spans="1:8" x14ac:dyDescent="0.25">
      <c r="A549" s="43"/>
      <c r="B549" s="46"/>
      <c r="C549" s="49"/>
      <c r="D549" s="34"/>
      <c r="E549" s="34"/>
      <c r="F549" s="8" t="s">
        <v>218</v>
      </c>
      <c r="G549" s="108"/>
      <c r="H549" s="40"/>
    </row>
    <row r="550" spans="1:8" x14ac:dyDescent="0.25">
      <c r="A550" s="43"/>
      <c r="B550" s="46"/>
      <c r="C550" s="49"/>
      <c r="D550" s="34"/>
      <c r="E550" s="34"/>
      <c r="F550" s="8" t="s">
        <v>215</v>
      </c>
      <c r="G550" s="108"/>
      <c r="H550" s="40"/>
    </row>
    <row r="551" spans="1:8" ht="15.75" thickBot="1" x14ac:dyDescent="0.3">
      <c r="A551" s="44"/>
      <c r="B551" s="47"/>
      <c r="C551" s="50"/>
      <c r="D551" s="35"/>
      <c r="E551" s="35"/>
      <c r="F551" s="12" t="s">
        <v>186</v>
      </c>
      <c r="G551" s="114"/>
      <c r="H551" s="41"/>
    </row>
    <row r="552" spans="1:8" x14ac:dyDescent="0.25">
      <c r="A552" s="42">
        <v>45</v>
      </c>
      <c r="B552" s="45" t="s">
        <v>213</v>
      </c>
      <c r="C552" s="48" t="s">
        <v>78</v>
      </c>
      <c r="D552" s="33">
        <v>500</v>
      </c>
      <c r="E552" s="33" t="s">
        <v>44</v>
      </c>
      <c r="F552" s="13" t="s">
        <v>19</v>
      </c>
      <c r="G552" s="116"/>
      <c r="H552" s="39">
        <f>G552*D552</f>
        <v>0</v>
      </c>
    </row>
    <row r="553" spans="1:8" x14ac:dyDescent="0.25">
      <c r="A553" s="43"/>
      <c r="B553" s="46"/>
      <c r="C553" s="49"/>
      <c r="D553" s="34"/>
      <c r="E553" s="34"/>
      <c r="F553" s="8" t="s">
        <v>214</v>
      </c>
      <c r="G553" s="108"/>
      <c r="H553" s="40"/>
    </row>
    <row r="554" spans="1:8" x14ac:dyDescent="0.25">
      <c r="A554" s="43"/>
      <c r="B554" s="46"/>
      <c r="C554" s="49"/>
      <c r="D554" s="34"/>
      <c r="E554" s="34"/>
      <c r="F554" s="8" t="s">
        <v>215</v>
      </c>
      <c r="G554" s="108"/>
      <c r="H554" s="40"/>
    </row>
    <row r="555" spans="1:8" x14ac:dyDescent="0.25">
      <c r="A555" s="43"/>
      <c r="B555" s="46"/>
      <c r="C555" s="49"/>
      <c r="D555" s="34"/>
      <c r="E555" s="34"/>
      <c r="F555" s="14" t="s">
        <v>243</v>
      </c>
      <c r="G555" s="108"/>
      <c r="H555" s="91"/>
    </row>
    <row r="556" spans="1:8" ht="15.75" thickBot="1" x14ac:dyDescent="0.3">
      <c r="A556" s="44"/>
      <c r="B556" s="47"/>
      <c r="C556" s="50"/>
      <c r="D556" s="35"/>
      <c r="E556" s="35"/>
      <c r="F556" s="12" t="s">
        <v>186</v>
      </c>
      <c r="G556" s="114"/>
      <c r="H556" s="41"/>
    </row>
    <row r="557" spans="1:8" x14ac:dyDescent="0.25">
      <c r="A557" s="42">
        <v>46</v>
      </c>
      <c r="B557" s="45" t="s">
        <v>184</v>
      </c>
      <c r="C557" s="48" t="s">
        <v>78</v>
      </c>
      <c r="D557" s="33">
        <v>1000</v>
      </c>
      <c r="E557" s="33" t="s">
        <v>44</v>
      </c>
      <c r="F557" s="13" t="s">
        <v>244</v>
      </c>
      <c r="G557" s="36"/>
      <c r="H557" s="39">
        <f>G557*D557</f>
        <v>0</v>
      </c>
    </row>
    <row r="558" spans="1:8" x14ac:dyDescent="0.25">
      <c r="A558" s="43"/>
      <c r="B558" s="46"/>
      <c r="C558" s="49"/>
      <c r="D558" s="34"/>
      <c r="E558" s="34"/>
      <c r="F558" s="8" t="s">
        <v>246</v>
      </c>
      <c r="G558" s="37"/>
      <c r="H558" s="40"/>
    </row>
    <row r="559" spans="1:8" x14ac:dyDescent="0.25">
      <c r="A559" s="43"/>
      <c r="B559" s="46"/>
      <c r="C559" s="49"/>
      <c r="D559" s="34"/>
      <c r="E559" s="34"/>
      <c r="F559" s="14" t="s">
        <v>185</v>
      </c>
      <c r="G559" s="37"/>
      <c r="H559" s="91"/>
    </row>
    <row r="560" spans="1:8" ht="15.75" thickBot="1" x14ac:dyDescent="0.3">
      <c r="A560" s="44"/>
      <c r="B560" s="47"/>
      <c r="C560" s="50"/>
      <c r="D560" s="35"/>
      <c r="E560" s="35"/>
      <c r="F560" s="12" t="s">
        <v>245</v>
      </c>
      <c r="G560" s="38"/>
      <c r="H560" s="41"/>
    </row>
    <row r="561" spans="1:8" x14ac:dyDescent="0.25">
      <c r="A561" s="42">
        <v>47</v>
      </c>
      <c r="B561" s="45" t="s">
        <v>251</v>
      </c>
      <c r="C561" s="48" t="s">
        <v>78</v>
      </c>
      <c r="D561" s="33">
        <v>4</v>
      </c>
      <c r="E561" s="33" t="s">
        <v>65</v>
      </c>
      <c r="F561" s="13" t="s">
        <v>289</v>
      </c>
      <c r="G561" s="36"/>
      <c r="H561" s="39">
        <f>G561*D561</f>
        <v>0</v>
      </c>
    </row>
    <row r="562" spans="1:8" x14ac:dyDescent="0.25">
      <c r="A562" s="43"/>
      <c r="B562" s="46"/>
      <c r="C562" s="49"/>
      <c r="D562" s="34"/>
      <c r="E562" s="34"/>
      <c r="F562" s="8" t="s">
        <v>290</v>
      </c>
      <c r="G562" s="37"/>
      <c r="H562" s="40"/>
    </row>
    <row r="563" spans="1:8" ht="15.75" thickBot="1" x14ac:dyDescent="0.3">
      <c r="A563" s="44"/>
      <c r="B563" s="47"/>
      <c r="C563" s="50"/>
      <c r="D563" s="35"/>
      <c r="E563" s="35"/>
      <c r="F563" s="12" t="s">
        <v>252</v>
      </c>
      <c r="G563" s="38"/>
      <c r="H563" s="41"/>
    </row>
    <row r="564" spans="1:8" x14ac:dyDescent="0.25">
      <c r="A564" s="42">
        <v>48</v>
      </c>
      <c r="B564" s="45" t="s">
        <v>48</v>
      </c>
      <c r="C564" s="48" t="s">
        <v>78</v>
      </c>
      <c r="D564" s="33">
        <v>100</v>
      </c>
      <c r="E564" s="33" t="s">
        <v>52</v>
      </c>
      <c r="F564" s="13" t="s">
        <v>208</v>
      </c>
      <c r="G564" s="36"/>
      <c r="H564" s="39">
        <f>G564*D564</f>
        <v>0</v>
      </c>
    </row>
    <row r="565" spans="1:8" x14ac:dyDescent="0.25">
      <c r="A565" s="43"/>
      <c r="B565" s="46"/>
      <c r="C565" s="49"/>
      <c r="D565" s="34"/>
      <c r="E565" s="34"/>
      <c r="F565" s="8" t="s">
        <v>209</v>
      </c>
      <c r="G565" s="37"/>
      <c r="H565" s="40"/>
    </row>
    <row r="566" spans="1:8" x14ac:dyDescent="0.25">
      <c r="A566" s="43"/>
      <c r="B566" s="46"/>
      <c r="C566" s="49"/>
      <c r="D566" s="34"/>
      <c r="E566" s="34"/>
      <c r="F566" s="8" t="s">
        <v>210</v>
      </c>
      <c r="G566" s="37"/>
      <c r="H566" s="40"/>
    </row>
    <row r="567" spans="1:8" ht="15.75" thickBot="1" x14ac:dyDescent="0.3">
      <c r="A567" s="44"/>
      <c r="B567" s="47"/>
      <c r="C567" s="50"/>
      <c r="D567" s="35"/>
      <c r="E567" s="35"/>
      <c r="F567" s="12" t="s">
        <v>49</v>
      </c>
      <c r="G567" s="38"/>
      <c r="H567" s="41"/>
    </row>
    <row r="568" spans="1:8" x14ac:dyDescent="0.25">
      <c r="A568" s="42">
        <v>49</v>
      </c>
      <c r="B568" s="61" t="s">
        <v>259</v>
      </c>
      <c r="C568" s="48" t="s">
        <v>78</v>
      </c>
      <c r="D568" s="89">
        <v>100</v>
      </c>
      <c r="E568" s="89" t="s">
        <v>29</v>
      </c>
      <c r="F568" s="7" t="s">
        <v>127</v>
      </c>
      <c r="G568" s="83"/>
      <c r="H568" s="82">
        <f>G568*D568</f>
        <v>0</v>
      </c>
    </row>
    <row r="569" spans="1:8" x14ac:dyDescent="0.25">
      <c r="A569" s="43"/>
      <c r="B569" s="46"/>
      <c r="C569" s="49"/>
      <c r="D569" s="34"/>
      <c r="E569" s="34"/>
      <c r="F569" s="8" t="s">
        <v>128</v>
      </c>
      <c r="G569" s="37"/>
      <c r="H569" s="40"/>
    </row>
    <row r="570" spans="1:8" ht="15.75" thickBot="1" x14ac:dyDescent="0.3">
      <c r="A570" s="56"/>
      <c r="B570" s="62"/>
      <c r="C570" s="60"/>
      <c r="D570" s="90"/>
      <c r="E570" s="90"/>
      <c r="F570" s="10" t="s">
        <v>129</v>
      </c>
      <c r="G570" s="84"/>
      <c r="H570" s="85"/>
    </row>
    <row r="571" spans="1:8" x14ac:dyDescent="0.25">
      <c r="A571" s="93" t="s">
        <v>77</v>
      </c>
      <c r="B571" s="94"/>
      <c r="C571" s="94"/>
      <c r="D571" s="94"/>
      <c r="E571" s="94"/>
      <c r="F571" s="94"/>
      <c r="G571" s="95"/>
      <c r="H571" s="99">
        <f>SUM(H13:H570)</f>
        <v>0</v>
      </c>
    </row>
    <row r="572" spans="1:8" ht="15.75" thickBot="1" x14ac:dyDescent="0.3">
      <c r="A572" s="96"/>
      <c r="B572" s="97"/>
      <c r="C572" s="97"/>
      <c r="D572" s="97"/>
      <c r="E572" s="97"/>
      <c r="F572" s="97"/>
      <c r="G572" s="98"/>
      <c r="H572" s="100"/>
    </row>
    <row r="573" spans="1:8" ht="15.75" thickTop="1" x14ac:dyDescent="0.25"/>
  </sheetData>
  <mergeCells count="732">
    <mergeCell ref="E315:E319"/>
    <mergeCell ref="G315:G319"/>
    <mergeCell ref="H315:H319"/>
    <mergeCell ref="C241:C244"/>
    <mergeCell ref="D241:D244"/>
    <mergeCell ref="E241:E244"/>
    <mergeCell ref="H532:H537"/>
    <mergeCell ref="C29:C32"/>
    <mergeCell ref="D29:D32"/>
    <mergeCell ref="E29:E32"/>
    <mergeCell ref="G29:G32"/>
    <mergeCell ref="H29:H32"/>
    <mergeCell ref="C33:C36"/>
    <mergeCell ref="D33:D36"/>
    <mergeCell ref="E33:E36"/>
    <mergeCell ref="G33:G36"/>
    <mergeCell ref="H33:H36"/>
    <mergeCell ref="C37:C40"/>
    <mergeCell ref="D37:D40"/>
    <mergeCell ref="E37:E40"/>
    <mergeCell ref="G37:G40"/>
    <mergeCell ref="H37:H40"/>
    <mergeCell ref="H527:H531"/>
    <mergeCell ref="C453:C459"/>
    <mergeCell ref="G414:G421"/>
    <mergeCell ref="E406:E409"/>
    <mergeCell ref="H414:H421"/>
    <mergeCell ref="A410:A413"/>
    <mergeCell ref="A414:A421"/>
    <mergeCell ref="A406:A409"/>
    <mergeCell ref="A2:A7"/>
    <mergeCell ref="B2:B7"/>
    <mergeCell ref="C2:C7"/>
    <mergeCell ref="D2:D7"/>
    <mergeCell ref="E2:E7"/>
    <mergeCell ref="G2:G7"/>
    <mergeCell ref="H2:H7"/>
    <mergeCell ref="A388:A394"/>
    <mergeCell ref="B388:B394"/>
    <mergeCell ref="C388:C394"/>
    <mergeCell ref="D388:D394"/>
    <mergeCell ref="E388:E394"/>
    <mergeCell ref="G388:G394"/>
    <mergeCell ref="H388:H394"/>
    <mergeCell ref="B29:B52"/>
    <mergeCell ref="H306:H310"/>
    <mergeCell ref="C315:C319"/>
    <mergeCell ref="D315:D319"/>
    <mergeCell ref="G440:G443"/>
    <mergeCell ref="H422:H427"/>
    <mergeCell ref="H552:H556"/>
    <mergeCell ref="E543:E547"/>
    <mergeCell ref="G543:G547"/>
    <mergeCell ref="H543:H547"/>
    <mergeCell ref="C548:C551"/>
    <mergeCell ref="D548:D551"/>
    <mergeCell ref="E548:E551"/>
    <mergeCell ref="G548:G551"/>
    <mergeCell ref="H548:H551"/>
    <mergeCell ref="G513:G516"/>
    <mergeCell ref="E538:E542"/>
    <mergeCell ref="E517:E519"/>
    <mergeCell ref="G524:G526"/>
    <mergeCell ref="D527:D531"/>
    <mergeCell ref="E453:E459"/>
    <mergeCell ref="G453:G459"/>
    <mergeCell ref="D453:D459"/>
    <mergeCell ref="H440:H443"/>
    <mergeCell ref="D422:D427"/>
    <mergeCell ref="E422:E427"/>
    <mergeCell ref="G422:G427"/>
    <mergeCell ref="D440:D443"/>
    <mergeCell ref="C245:C248"/>
    <mergeCell ref="D245:D248"/>
    <mergeCell ref="E245:E248"/>
    <mergeCell ref="G245:G248"/>
    <mergeCell ref="H245:H248"/>
    <mergeCell ref="D311:D314"/>
    <mergeCell ref="E311:E314"/>
    <mergeCell ref="G311:G314"/>
    <mergeCell ref="H311:H314"/>
    <mergeCell ref="D302:D305"/>
    <mergeCell ref="E302:E305"/>
    <mergeCell ref="D306:D310"/>
    <mergeCell ref="E306:E310"/>
    <mergeCell ref="G306:G310"/>
    <mergeCell ref="H262:H265"/>
    <mergeCell ref="H266:H269"/>
    <mergeCell ref="H270:H273"/>
    <mergeCell ref="C311:C314"/>
    <mergeCell ref="C294:C297"/>
    <mergeCell ref="G290:G293"/>
    <mergeCell ref="H253:H256"/>
    <mergeCell ref="G286:G289"/>
    <mergeCell ref="H286:H289"/>
    <mergeCell ref="G517:G519"/>
    <mergeCell ref="E524:E526"/>
    <mergeCell ref="D524:D526"/>
    <mergeCell ref="A557:A560"/>
    <mergeCell ref="B557:B560"/>
    <mergeCell ref="C557:C560"/>
    <mergeCell ref="D557:D560"/>
    <mergeCell ref="E557:E560"/>
    <mergeCell ref="G557:G560"/>
    <mergeCell ref="B520:B523"/>
    <mergeCell ref="C520:C523"/>
    <mergeCell ref="D520:D523"/>
    <mergeCell ref="E520:E523"/>
    <mergeCell ref="G520:G523"/>
    <mergeCell ref="E527:E531"/>
    <mergeCell ref="A548:A551"/>
    <mergeCell ref="B548:B551"/>
    <mergeCell ref="B532:B537"/>
    <mergeCell ref="C532:C537"/>
    <mergeCell ref="B517:B519"/>
    <mergeCell ref="D517:D519"/>
    <mergeCell ref="A517:A519"/>
    <mergeCell ref="B524:B526"/>
    <mergeCell ref="H557:H560"/>
    <mergeCell ref="C444:C448"/>
    <mergeCell ref="G502:G504"/>
    <mergeCell ref="H453:H459"/>
    <mergeCell ref="A509:A512"/>
    <mergeCell ref="B509:B512"/>
    <mergeCell ref="C509:C512"/>
    <mergeCell ref="H509:H512"/>
    <mergeCell ref="A502:A504"/>
    <mergeCell ref="B502:B504"/>
    <mergeCell ref="C502:C504"/>
    <mergeCell ref="H502:H504"/>
    <mergeCell ref="A552:A556"/>
    <mergeCell ref="B552:B556"/>
    <mergeCell ref="C552:C556"/>
    <mergeCell ref="D552:D556"/>
    <mergeCell ref="E552:E556"/>
    <mergeCell ref="G552:G556"/>
    <mergeCell ref="G474:G481"/>
    <mergeCell ref="H474:H481"/>
    <mergeCell ref="G467:G473"/>
    <mergeCell ref="H524:H526"/>
    <mergeCell ref="B498:B501"/>
    <mergeCell ref="H517:H519"/>
    <mergeCell ref="C141:C144"/>
    <mergeCell ref="D141:D144"/>
    <mergeCell ref="E141:E144"/>
    <mergeCell ref="G141:G144"/>
    <mergeCell ref="D117:D120"/>
    <mergeCell ref="G121:G124"/>
    <mergeCell ref="G133:G136"/>
    <mergeCell ref="G137:G140"/>
    <mergeCell ref="C137:C140"/>
    <mergeCell ref="C129:C132"/>
    <mergeCell ref="C133:C136"/>
    <mergeCell ref="D137:D140"/>
    <mergeCell ref="E137:E140"/>
    <mergeCell ref="C145:C148"/>
    <mergeCell ref="D145:D148"/>
    <mergeCell ref="E145:E148"/>
    <mergeCell ref="G145:G148"/>
    <mergeCell ref="C149:C152"/>
    <mergeCell ref="D149:D152"/>
    <mergeCell ref="C306:C310"/>
    <mergeCell ref="G241:G244"/>
    <mergeCell ref="C153:C156"/>
    <mergeCell ref="D153:D156"/>
    <mergeCell ref="E153:E156"/>
    <mergeCell ref="C165:C168"/>
    <mergeCell ref="C169:C172"/>
    <mergeCell ref="D157:D160"/>
    <mergeCell ref="D161:D164"/>
    <mergeCell ref="D165:D168"/>
    <mergeCell ref="D169:D172"/>
    <mergeCell ref="E161:E164"/>
    <mergeCell ref="E165:E168"/>
    <mergeCell ref="E169:E172"/>
    <mergeCell ref="C157:C160"/>
    <mergeCell ref="C161:C164"/>
    <mergeCell ref="C286:C289"/>
    <mergeCell ref="C290:C293"/>
    <mergeCell ref="H85:H88"/>
    <mergeCell ref="G73:G76"/>
    <mergeCell ref="C113:C116"/>
    <mergeCell ref="C117:C120"/>
    <mergeCell ref="C121:C124"/>
    <mergeCell ref="C125:C128"/>
    <mergeCell ref="E109:E112"/>
    <mergeCell ref="C97:C100"/>
    <mergeCell ref="D97:D100"/>
    <mergeCell ref="E97:E100"/>
    <mergeCell ref="G97:G100"/>
    <mergeCell ref="D109:D112"/>
    <mergeCell ref="C109:C112"/>
    <mergeCell ref="G109:G112"/>
    <mergeCell ref="E101:E104"/>
    <mergeCell ref="G101:G104"/>
    <mergeCell ref="B57:B64"/>
    <mergeCell ref="A57:A64"/>
    <mergeCell ref="E105:E108"/>
    <mergeCell ref="G105:G108"/>
    <mergeCell ref="A65:A68"/>
    <mergeCell ref="B65:B68"/>
    <mergeCell ref="D89:D92"/>
    <mergeCell ref="G77:G80"/>
    <mergeCell ref="D65:D68"/>
    <mergeCell ref="E65:E68"/>
    <mergeCell ref="G65:G68"/>
    <mergeCell ref="C93:C96"/>
    <mergeCell ref="D93:D96"/>
    <mergeCell ref="E93:E96"/>
    <mergeCell ref="C81:C84"/>
    <mergeCell ref="D81:D84"/>
    <mergeCell ref="E81:E84"/>
    <mergeCell ref="G81:G84"/>
    <mergeCell ref="G85:G88"/>
    <mergeCell ref="H105:H108"/>
    <mergeCell ref="C57:C60"/>
    <mergeCell ref="D57:D60"/>
    <mergeCell ref="E57:E60"/>
    <mergeCell ref="G57:G60"/>
    <mergeCell ref="H57:H60"/>
    <mergeCell ref="C61:C64"/>
    <mergeCell ref="D61:D64"/>
    <mergeCell ref="E61:E64"/>
    <mergeCell ref="G61:G64"/>
    <mergeCell ref="H61:H64"/>
    <mergeCell ref="H65:H68"/>
    <mergeCell ref="C65:C68"/>
    <mergeCell ref="C89:C92"/>
    <mergeCell ref="E89:E92"/>
    <mergeCell ref="G89:G92"/>
    <mergeCell ref="H89:H92"/>
    <mergeCell ref="H93:H96"/>
    <mergeCell ref="H97:H100"/>
    <mergeCell ref="C101:C104"/>
    <mergeCell ref="D101:D104"/>
    <mergeCell ref="H101:H104"/>
    <mergeCell ref="H77:H80"/>
    <mergeCell ref="H81:H84"/>
    <mergeCell ref="H520:H523"/>
    <mergeCell ref="D406:D409"/>
    <mergeCell ref="G527:G531"/>
    <mergeCell ref="D532:D537"/>
    <mergeCell ref="E532:E537"/>
    <mergeCell ref="G532:G537"/>
    <mergeCell ref="C474:C481"/>
    <mergeCell ref="C564:C567"/>
    <mergeCell ref="H498:H501"/>
    <mergeCell ref="H482:H489"/>
    <mergeCell ref="G410:G413"/>
    <mergeCell ref="H410:H413"/>
    <mergeCell ref="D432:D435"/>
    <mergeCell ref="E432:E435"/>
    <mergeCell ref="G432:G435"/>
    <mergeCell ref="E449:E452"/>
    <mergeCell ref="H449:H452"/>
    <mergeCell ref="D467:D473"/>
    <mergeCell ref="E467:E473"/>
    <mergeCell ref="D444:D448"/>
    <mergeCell ref="E444:E448"/>
    <mergeCell ref="E498:E501"/>
    <mergeCell ref="E490:E497"/>
    <mergeCell ref="H444:H448"/>
    <mergeCell ref="H513:H516"/>
    <mergeCell ref="G490:G497"/>
    <mergeCell ref="H490:H497"/>
    <mergeCell ref="H505:H508"/>
    <mergeCell ref="G498:G501"/>
    <mergeCell ref="G505:G508"/>
    <mergeCell ref="D513:D516"/>
    <mergeCell ref="E513:E516"/>
    <mergeCell ref="D505:D508"/>
    <mergeCell ref="E505:E508"/>
    <mergeCell ref="D502:D504"/>
    <mergeCell ref="E502:E504"/>
    <mergeCell ref="D509:D512"/>
    <mergeCell ref="E509:E512"/>
    <mergeCell ref="G509:G512"/>
    <mergeCell ref="H109:H112"/>
    <mergeCell ref="D121:D124"/>
    <mergeCell ref="H169:H172"/>
    <mergeCell ref="G161:G164"/>
    <mergeCell ref="G165:G168"/>
    <mergeCell ref="E157:E160"/>
    <mergeCell ref="G157:G160"/>
    <mergeCell ref="H157:H160"/>
    <mergeCell ref="H161:H164"/>
    <mergeCell ref="H165:H168"/>
    <mergeCell ref="H141:H144"/>
    <mergeCell ref="H145:H148"/>
    <mergeCell ref="H149:H152"/>
    <mergeCell ref="G153:G156"/>
    <mergeCell ref="H153:H156"/>
    <mergeCell ref="H133:H136"/>
    <mergeCell ref="H137:H140"/>
    <mergeCell ref="E149:E152"/>
    <mergeCell ref="G149:G152"/>
    <mergeCell ref="G169:G172"/>
    <mergeCell ref="H125:H128"/>
    <mergeCell ref="G125:G128"/>
    <mergeCell ref="E129:E132"/>
    <mergeCell ref="D129:D132"/>
    <mergeCell ref="H432:H435"/>
    <mergeCell ref="H375:H378"/>
    <mergeCell ref="H129:H132"/>
    <mergeCell ref="D133:D136"/>
    <mergeCell ref="E133:E136"/>
    <mergeCell ref="H117:H120"/>
    <mergeCell ref="E113:E116"/>
    <mergeCell ref="D113:D116"/>
    <mergeCell ref="E117:E120"/>
    <mergeCell ref="H121:H124"/>
    <mergeCell ref="G113:G116"/>
    <mergeCell ref="G129:G132"/>
    <mergeCell ref="H113:H116"/>
    <mergeCell ref="E121:E124"/>
    <mergeCell ref="D125:D128"/>
    <mergeCell ref="E125:E128"/>
    <mergeCell ref="G117:G120"/>
    <mergeCell ref="D364:D367"/>
    <mergeCell ref="E364:E367"/>
    <mergeCell ref="H241:H244"/>
    <mergeCell ref="E395:E399"/>
    <mergeCell ref="G395:G399"/>
    <mergeCell ref="H395:H399"/>
    <mergeCell ref="H400:H405"/>
    <mergeCell ref="C203:C206"/>
    <mergeCell ref="C198:C202"/>
    <mergeCell ref="C194:C197"/>
    <mergeCell ref="D190:D193"/>
    <mergeCell ref="H331:H334"/>
    <mergeCell ref="G331:G334"/>
    <mergeCell ref="G298:G301"/>
    <mergeCell ref="H298:H301"/>
    <mergeCell ref="G482:G489"/>
    <mergeCell ref="G449:G452"/>
    <mergeCell ref="G406:G409"/>
    <mergeCell ref="H406:H409"/>
    <mergeCell ref="G302:G305"/>
    <mergeCell ref="H302:H305"/>
    <mergeCell ref="H325:H330"/>
    <mergeCell ref="G335:G338"/>
    <mergeCell ref="G444:G448"/>
    <mergeCell ref="G339:G342"/>
    <mergeCell ref="H379:H382"/>
    <mergeCell ref="H335:H338"/>
    <mergeCell ref="H339:H342"/>
    <mergeCell ref="H460:H466"/>
    <mergeCell ref="H467:H473"/>
    <mergeCell ref="H364:H367"/>
    <mergeCell ref="C325:C330"/>
    <mergeCell ref="C331:C334"/>
    <mergeCell ref="C335:C338"/>
    <mergeCell ref="C298:C301"/>
    <mergeCell ref="C302:C305"/>
    <mergeCell ref="H290:H293"/>
    <mergeCell ref="H357:H363"/>
    <mergeCell ref="H190:H193"/>
    <mergeCell ref="D194:D197"/>
    <mergeCell ref="E194:E197"/>
    <mergeCell ref="G194:G197"/>
    <mergeCell ref="H194:H197"/>
    <mergeCell ref="C235:C240"/>
    <mergeCell ref="G235:G240"/>
    <mergeCell ref="E235:E240"/>
    <mergeCell ref="H235:H240"/>
    <mergeCell ref="C215:C218"/>
    <mergeCell ref="D215:D218"/>
    <mergeCell ref="E215:E218"/>
    <mergeCell ref="G215:G218"/>
    <mergeCell ref="H215:H218"/>
    <mergeCell ref="D219:D222"/>
    <mergeCell ref="E219:E222"/>
    <mergeCell ref="G219:G222"/>
    <mergeCell ref="G400:G405"/>
    <mergeCell ref="C372:C374"/>
    <mergeCell ref="D372:D374"/>
    <mergeCell ref="E372:E374"/>
    <mergeCell ref="G372:G374"/>
    <mergeCell ref="G357:G363"/>
    <mergeCell ref="E375:E378"/>
    <mergeCell ref="G375:G378"/>
    <mergeCell ref="G379:G382"/>
    <mergeCell ref="G383:G387"/>
    <mergeCell ref="C357:C363"/>
    <mergeCell ref="C379:C382"/>
    <mergeCell ref="D383:D387"/>
    <mergeCell ref="E383:E387"/>
    <mergeCell ref="C364:C367"/>
    <mergeCell ref="B410:B413"/>
    <mergeCell ref="E335:E338"/>
    <mergeCell ref="E339:E342"/>
    <mergeCell ref="C339:C342"/>
    <mergeCell ref="C207:C210"/>
    <mergeCell ref="E290:E293"/>
    <mergeCell ref="E286:E289"/>
    <mergeCell ref="D335:D338"/>
    <mergeCell ref="D339:D342"/>
    <mergeCell ref="B364:B382"/>
    <mergeCell ref="C343:C349"/>
    <mergeCell ref="D343:D349"/>
    <mergeCell ref="E343:E349"/>
    <mergeCell ref="B343:B363"/>
    <mergeCell ref="B406:B409"/>
    <mergeCell ref="C406:C409"/>
    <mergeCell ref="D410:D413"/>
    <mergeCell ref="E410:E413"/>
    <mergeCell ref="C350:C356"/>
    <mergeCell ref="D350:D356"/>
    <mergeCell ref="E350:E356"/>
    <mergeCell ref="E400:E405"/>
    <mergeCell ref="D290:D293"/>
    <mergeCell ref="C320:C324"/>
    <mergeCell ref="C505:C508"/>
    <mergeCell ref="C513:C516"/>
    <mergeCell ref="D474:D481"/>
    <mergeCell ref="E474:E481"/>
    <mergeCell ref="E482:E489"/>
    <mergeCell ref="C436:C439"/>
    <mergeCell ref="D436:D439"/>
    <mergeCell ref="E436:E439"/>
    <mergeCell ref="A474:A481"/>
    <mergeCell ref="B474:B481"/>
    <mergeCell ref="A467:A473"/>
    <mergeCell ref="B467:B473"/>
    <mergeCell ref="C449:C452"/>
    <mergeCell ref="C467:C473"/>
    <mergeCell ref="C482:C489"/>
    <mergeCell ref="C490:C497"/>
    <mergeCell ref="B436:B439"/>
    <mergeCell ref="B505:B508"/>
    <mergeCell ref="E440:E443"/>
    <mergeCell ref="A8:A13"/>
    <mergeCell ref="G8:G13"/>
    <mergeCell ref="H8:H13"/>
    <mergeCell ref="A24:A28"/>
    <mergeCell ref="B24:B28"/>
    <mergeCell ref="D24:D28"/>
    <mergeCell ref="G24:G28"/>
    <mergeCell ref="H24:H28"/>
    <mergeCell ref="C8:C13"/>
    <mergeCell ref="C24:C28"/>
    <mergeCell ref="E8:E13"/>
    <mergeCell ref="E24:E28"/>
    <mergeCell ref="D8:D13"/>
    <mergeCell ref="B8:B13"/>
    <mergeCell ref="B14:B18"/>
    <mergeCell ref="C14:C18"/>
    <mergeCell ref="D14:D18"/>
    <mergeCell ref="E14:E18"/>
    <mergeCell ref="G14:G18"/>
    <mergeCell ref="H14:H18"/>
    <mergeCell ref="C19:C23"/>
    <mergeCell ref="D19:D23"/>
    <mergeCell ref="A19:A23"/>
    <mergeCell ref="B19:B23"/>
    <mergeCell ref="D286:D289"/>
    <mergeCell ref="D375:D378"/>
    <mergeCell ref="D331:D334"/>
    <mergeCell ref="E331:E334"/>
    <mergeCell ref="D298:D301"/>
    <mergeCell ref="E298:E301"/>
    <mergeCell ref="D379:D382"/>
    <mergeCell ref="E379:E382"/>
    <mergeCell ref="E274:E277"/>
    <mergeCell ref="D173:D176"/>
    <mergeCell ref="E173:E176"/>
    <mergeCell ref="C219:C222"/>
    <mergeCell ref="C211:C214"/>
    <mergeCell ref="D53:D56"/>
    <mergeCell ref="E53:E56"/>
    <mergeCell ref="C73:C76"/>
    <mergeCell ref="D73:D76"/>
    <mergeCell ref="E73:E76"/>
    <mergeCell ref="C223:C226"/>
    <mergeCell ref="C249:C252"/>
    <mergeCell ref="C253:C256"/>
    <mergeCell ref="E190:E193"/>
    <mergeCell ref="D266:D269"/>
    <mergeCell ref="E266:E269"/>
    <mergeCell ref="G325:G330"/>
    <mergeCell ref="D357:D363"/>
    <mergeCell ref="E357:E363"/>
    <mergeCell ref="G350:G356"/>
    <mergeCell ref="E19:E23"/>
    <mergeCell ref="G19:G23"/>
    <mergeCell ref="H19:H23"/>
    <mergeCell ref="D294:D297"/>
    <mergeCell ref="E294:E297"/>
    <mergeCell ref="G294:G297"/>
    <mergeCell ref="H294:H297"/>
    <mergeCell ref="G320:G324"/>
    <mergeCell ref="H320:H324"/>
    <mergeCell ref="D320:D324"/>
    <mergeCell ref="E320:E324"/>
    <mergeCell ref="D325:D330"/>
    <mergeCell ref="E325:E330"/>
    <mergeCell ref="D274:D277"/>
    <mergeCell ref="G190:G193"/>
    <mergeCell ref="H219:H222"/>
    <mergeCell ref="G343:G349"/>
    <mergeCell ref="H343:H349"/>
    <mergeCell ref="D198:D202"/>
    <mergeCell ref="E198:E202"/>
    <mergeCell ref="G198:G202"/>
    <mergeCell ref="H198:H202"/>
    <mergeCell ref="D203:D206"/>
    <mergeCell ref="E203:E206"/>
    <mergeCell ref="G203:G206"/>
    <mergeCell ref="H203:H206"/>
    <mergeCell ref="D207:D210"/>
    <mergeCell ref="E207:E210"/>
    <mergeCell ref="G207:G210"/>
    <mergeCell ref="H207:H210"/>
    <mergeCell ref="D211:D214"/>
    <mergeCell ref="E211:E214"/>
    <mergeCell ref="E227:E230"/>
    <mergeCell ref="G211:G214"/>
    <mergeCell ref="D235:D240"/>
    <mergeCell ref="D253:D256"/>
    <mergeCell ref="E249:E252"/>
    <mergeCell ref="E253:E256"/>
    <mergeCell ref="E223:E226"/>
    <mergeCell ref="G223:G226"/>
    <mergeCell ref="G249:G252"/>
    <mergeCell ref="G253:G256"/>
    <mergeCell ref="G227:G230"/>
    <mergeCell ref="D223:D226"/>
    <mergeCell ref="D249:D252"/>
    <mergeCell ref="D177:D181"/>
    <mergeCell ref="E177:E181"/>
    <mergeCell ref="G177:G181"/>
    <mergeCell ref="H177:H181"/>
    <mergeCell ref="D182:D185"/>
    <mergeCell ref="E182:E185"/>
    <mergeCell ref="G182:G185"/>
    <mergeCell ref="H182:H185"/>
    <mergeCell ref="D186:D189"/>
    <mergeCell ref="E186:E189"/>
    <mergeCell ref="G186:G189"/>
    <mergeCell ref="H186:H189"/>
    <mergeCell ref="H249:H252"/>
    <mergeCell ref="H350:H356"/>
    <mergeCell ref="A490:A497"/>
    <mergeCell ref="B490:B497"/>
    <mergeCell ref="D490:D497"/>
    <mergeCell ref="H227:H230"/>
    <mergeCell ref="H368:H371"/>
    <mergeCell ref="A436:A439"/>
    <mergeCell ref="H257:H261"/>
    <mergeCell ref="G266:G269"/>
    <mergeCell ref="D270:D273"/>
    <mergeCell ref="E270:E273"/>
    <mergeCell ref="G270:G273"/>
    <mergeCell ref="D257:D261"/>
    <mergeCell ref="E257:E261"/>
    <mergeCell ref="G257:G261"/>
    <mergeCell ref="G274:G277"/>
    <mergeCell ref="H274:H277"/>
    <mergeCell ref="D278:D281"/>
    <mergeCell ref="E278:E281"/>
    <mergeCell ref="G278:G281"/>
    <mergeCell ref="D262:D265"/>
    <mergeCell ref="E262:E265"/>
    <mergeCell ref="G262:G265"/>
    <mergeCell ref="A571:G572"/>
    <mergeCell ref="H571:H572"/>
    <mergeCell ref="B428:B435"/>
    <mergeCell ref="D428:D431"/>
    <mergeCell ref="E428:E431"/>
    <mergeCell ref="A428:A435"/>
    <mergeCell ref="C410:C413"/>
    <mergeCell ref="C414:C421"/>
    <mergeCell ref="C422:C427"/>
    <mergeCell ref="A498:A501"/>
    <mergeCell ref="A513:A516"/>
    <mergeCell ref="H538:H542"/>
    <mergeCell ref="G538:G542"/>
    <mergeCell ref="D498:D501"/>
    <mergeCell ref="A564:A567"/>
    <mergeCell ref="B564:B567"/>
    <mergeCell ref="D564:D567"/>
    <mergeCell ref="E564:E567"/>
    <mergeCell ref="G564:G567"/>
    <mergeCell ref="H564:H567"/>
    <mergeCell ref="B513:B516"/>
    <mergeCell ref="A505:A508"/>
    <mergeCell ref="C498:C501"/>
    <mergeCell ref="D482:D489"/>
    <mergeCell ref="G436:G439"/>
    <mergeCell ref="H436:H439"/>
    <mergeCell ref="A453:A459"/>
    <mergeCell ref="B453:B459"/>
    <mergeCell ref="A400:A405"/>
    <mergeCell ref="B400:B405"/>
    <mergeCell ref="C400:C405"/>
    <mergeCell ref="D400:D405"/>
    <mergeCell ref="H372:H374"/>
    <mergeCell ref="A383:A387"/>
    <mergeCell ref="B383:B387"/>
    <mergeCell ref="C383:C387"/>
    <mergeCell ref="A422:A427"/>
    <mergeCell ref="B422:B427"/>
    <mergeCell ref="A395:A399"/>
    <mergeCell ref="B395:B399"/>
    <mergeCell ref="C395:C399"/>
    <mergeCell ref="D395:D399"/>
    <mergeCell ref="A364:A382"/>
    <mergeCell ref="D449:D452"/>
    <mergeCell ref="D414:D421"/>
    <mergeCell ref="C440:C443"/>
    <mergeCell ref="E414:E421"/>
    <mergeCell ref="B414:B421"/>
    <mergeCell ref="B568:B570"/>
    <mergeCell ref="C568:C570"/>
    <mergeCell ref="D568:D570"/>
    <mergeCell ref="E568:E570"/>
    <mergeCell ref="G568:G570"/>
    <mergeCell ref="H568:H570"/>
    <mergeCell ref="H278:H281"/>
    <mergeCell ref="B257:B342"/>
    <mergeCell ref="C257:C261"/>
    <mergeCell ref="C262:C265"/>
    <mergeCell ref="C266:C269"/>
    <mergeCell ref="C270:C273"/>
    <mergeCell ref="C274:C277"/>
    <mergeCell ref="C278:C281"/>
    <mergeCell ref="B482:B489"/>
    <mergeCell ref="C368:C371"/>
    <mergeCell ref="D368:D371"/>
    <mergeCell ref="E368:E371"/>
    <mergeCell ref="G368:G371"/>
    <mergeCell ref="H383:H387"/>
    <mergeCell ref="C375:C378"/>
    <mergeCell ref="C282:C285"/>
    <mergeCell ref="D282:D285"/>
    <mergeCell ref="E282:E285"/>
    <mergeCell ref="G53:G56"/>
    <mergeCell ref="H53:H56"/>
    <mergeCell ref="C231:C234"/>
    <mergeCell ref="D231:D234"/>
    <mergeCell ref="H41:H44"/>
    <mergeCell ref="C49:C52"/>
    <mergeCell ref="D49:D52"/>
    <mergeCell ref="E49:E52"/>
    <mergeCell ref="G49:G52"/>
    <mergeCell ref="H49:H52"/>
    <mergeCell ref="C45:C48"/>
    <mergeCell ref="D45:D48"/>
    <mergeCell ref="E45:E48"/>
    <mergeCell ref="G45:G48"/>
    <mergeCell ref="H45:H48"/>
    <mergeCell ref="C41:C44"/>
    <mergeCell ref="D41:D44"/>
    <mergeCell ref="E41:E44"/>
    <mergeCell ref="G41:G44"/>
    <mergeCell ref="C85:C88"/>
    <mergeCell ref="D85:D88"/>
    <mergeCell ref="E85:E88"/>
    <mergeCell ref="G69:G72"/>
    <mergeCell ref="H69:H72"/>
    <mergeCell ref="G282:G285"/>
    <mergeCell ref="H282:H285"/>
    <mergeCell ref="E231:E234"/>
    <mergeCell ref="G231:G234"/>
    <mergeCell ref="H231:H234"/>
    <mergeCell ref="C227:C230"/>
    <mergeCell ref="D227:D230"/>
    <mergeCell ref="A173:A256"/>
    <mergeCell ref="B69:B172"/>
    <mergeCell ref="A69:A172"/>
    <mergeCell ref="C69:C72"/>
    <mergeCell ref="D69:D72"/>
    <mergeCell ref="E69:E72"/>
    <mergeCell ref="H73:H76"/>
    <mergeCell ref="C77:C80"/>
    <mergeCell ref="D77:D80"/>
    <mergeCell ref="E77:E80"/>
    <mergeCell ref="H211:H214"/>
    <mergeCell ref="H173:H176"/>
    <mergeCell ref="C105:C108"/>
    <mergeCell ref="D105:D108"/>
    <mergeCell ref="G93:G96"/>
    <mergeCell ref="G173:G176"/>
    <mergeCell ref="H223:H226"/>
    <mergeCell ref="A14:A18"/>
    <mergeCell ref="A257:A342"/>
    <mergeCell ref="A343:A363"/>
    <mergeCell ref="A568:A570"/>
    <mergeCell ref="B440:B452"/>
    <mergeCell ref="A440:A452"/>
    <mergeCell ref="C428:C431"/>
    <mergeCell ref="C432:C435"/>
    <mergeCell ref="A561:A563"/>
    <mergeCell ref="B561:B563"/>
    <mergeCell ref="C561:C563"/>
    <mergeCell ref="C190:C193"/>
    <mergeCell ref="C186:C189"/>
    <mergeCell ref="A29:A52"/>
    <mergeCell ref="C53:C56"/>
    <mergeCell ref="A53:A56"/>
    <mergeCell ref="B53:B56"/>
    <mergeCell ref="A482:A489"/>
    <mergeCell ref="B173:B256"/>
    <mergeCell ref="C182:C185"/>
    <mergeCell ref="C177:C181"/>
    <mergeCell ref="C173:C176"/>
    <mergeCell ref="C517:C519"/>
    <mergeCell ref="A524:A526"/>
    <mergeCell ref="D561:D563"/>
    <mergeCell ref="E561:E563"/>
    <mergeCell ref="G561:G563"/>
    <mergeCell ref="H561:H563"/>
    <mergeCell ref="A460:A466"/>
    <mergeCell ref="B460:B466"/>
    <mergeCell ref="C460:C466"/>
    <mergeCell ref="D460:D466"/>
    <mergeCell ref="E460:E466"/>
    <mergeCell ref="G460:G466"/>
    <mergeCell ref="C524:C526"/>
    <mergeCell ref="A520:A523"/>
    <mergeCell ref="A543:A547"/>
    <mergeCell ref="B543:B547"/>
    <mergeCell ref="C543:C547"/>
    <mergeCell ref="D543:D547"/>
    <mergeCell ref="A538:A542"/>
    <mergeCell ref="D538:D542"/>
    <mergeCell ref="B538:B542"/>
    <mergeCell ref="C538:C542"/>
    <mergeCell ref="A527:A531"/>
    <mergeCell ref="B527:B531"/>
    <mergeCell ref="C527:C531"/>
    <mergeCell ref="A532:A537"/>
  </mergeCells>
  <pageMargins left="0.7" right="0.7" top="0.75" bottom="0.75" header="0.3" footer="0.3"/>
  <pageSetup paperSize="9" scale="74" fitToWidth="0" fitToHeight="0" orientation="landscape" horizontalDpi="4294967294" r:id="rId1"/>
  <headerFooter alignWithMargins="0">
    <oddHeader>&amp;L&amp;"Calibri,Pogrubiona kursywa"ZO/WMN/2/2024&amp;C&amp;"Calibri,Pogrubiony"FORMULARZ
ASORTYMENTOWO - CENOWY&amp;R&amp;"Calibri,Pogrubiona kursywa"Załącznik nr 2</oddHeader>
    <oddFooter>&amp;RStrona &amp;P z &amp;N</oddFooter>
  </headerFooter>
  <rowBreaks count="15" manualBreakCount="15">
    <brk id="36" max="16383" man="1"/>
    <brk id="68" max="16383" man="1"/>
    <brk id="104" max="7" man="1"/>
    <brk id="140" max="7" man="1"/>
    <brk id="172" max="7" man="1"/>
    <brk id="206" max="7" man="1"/>
    <brk id="244" max="7" man="1"/>
    <brk id="281" max="7" man="1"/>
    <brk id="319" max="7" man="1"/>
    <brk id="356" max="7" man="1"/>
    <brk id="394" max="7" man="1"/>
    <brk id="427" max="16383" man="1"/>
    <brk id="466" max="7" man="1"/>
    <brk id="504" max="7" man="1"/>
    <brk id="5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Żakowski</dc:creator>
  <cp:lastModifiedBy>Bartłomiej Mantaj</cp:lastModifiedBy>
  <cp:revision>8</cp:revision>
  <cp:lastPrinted>2023-03-02T09:11:52Z</cp:lastPrinted>
  <dcterms:created xsi:type="dcterms:W3CDTF">2021-03-09T11:28:59Z</dcterms:created>
  <dcterms:modified xsi:type="dcterms:W3CDTF">2024-01-25T12:36:12Z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